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12 (December)\Dementia, Antipsychotics Use\"/>
    </mc:Choice>
  </mc:AlternateContent>
  <bookViews>
    <workbookView xWindow="120" yWindow="108" windowWidth="19020" windowHeight="11640"/>
  </bookViews>
  <sheets>
    <sheet name="Disclaimer" sheetId="39" r:id="rId1"/>
    <sheet name="Overview" sheetId="2" r:id="rId2"/>
    <sheet name="Table 1" sheetId="37" r:id="rId3"/>
    <sheet name="Table 2" sheetId="32" r:id="rId4"/>
    <sheet name="Table 3" sheetId="33" r:id="rId5"/>
    <sheet name="Table 4" sheetId="34" r:id="rId6"/>
    <sheet name="Table 5" sheetId="35" r:id="rId7"/>
    <sheet name="Table 6" sheetId="36" r:id="rId8"/>
    <sheet name="Appendix A" sheetId="38" r:id="rId9"/>
    <sheet name="Appendix B" sheetId="31" r:id="rId10"/>
  </sheets>
  <calcPr calcId="171027"/>
  <pivotCaches>
    <pivotCache cacheId="31" r:id="rId11"/>
  </pivotCaches>
</workbook>
</file>

<file path=xl/calcChain.xml><?xml version="1.0" encoding="utf-8"?>
<calcChain xmlns="http://schemas.openxmlformats.org/spreadsheetml/2006/main">
  <c r="A2" i="36" l="1"/>
  <c r="A2" i="35"/>
  <c r="A2" i="34"/>
  <c r="A2" i="33"/>
  <c r="A2" i="32"/>
</calcChain>
</file>

<file path=xl/sharedStrings.xml><?xml version="1.0" encoding="utf-8"?>
<sst xmlns="http://schemas.openxmlformats.org/spreadsheetml/2006/main" count="1235" uniqueCount="137">
  <si>
    <t>Period</t>
  </si>
  <si>
    <t>Sex</t>
  </si>
  <si>
    <t>Data Partner ID</t>
  </si>
  <si>
    <t>Total</t>
  </si>
  <si>
    <t>Data</t>
  </si>
  <si>
    <t>Query Description</t>
  </si>
  <si>
    <t>Notes:</t>
  </si>
  <si>
    <t>Internal MSOC Tracking Number:</t>
  </si>
  <si>
    <t>Enrollment</t>
  </si>
  <si>
    <t>Drug Class</t>
  </si>
  <si>
    <t>F</t>
  </si>
  <si>
    <t>0-1</t>
  </si>
  <si>
    <t>Antipsychotic - Atypical Agents, General</t>
  </si>
  <si>
    <t>Antipsychotic - Dopamine Antagonists</t>
  </si>
  <si>
    <t>Antipsychotic - Dopamine-Serotonin Antagonists</t>
  </si>
  <si>
    <t>15-18</t>
  </si>
  <si>
    <t>19-21</t>
  </si>
  <si>
    <t>22-44</t>
  </si>
  <si>
    <t>45-64</t>
  </si>
  <si>
    <t>65-74</t>
  </si>
  <si>
    <t>75+</t>
  </si>
  <si>
    <t>M</t>
  </si>
  <si>
    <t>2-4</t>
  </si>
  <si>
    <t>5-9</t>
  </si>
  <si>
    <t>10-14</t>
  </si>
  <si>
    <t>cder_str_wp031_nsdp_v01</t>
  </si>
  <si>
    <t>Days Supplied per User</t>
  </si>
  <si>
    <t>Dispensings per User</t>
  </si>
  <si>
    <t>Days Supplied per Dispensing</t>
  </si>
  <si>
    <t>---</t>
  </si>
  <si>
    <t>DRUG CLASS</t>
  </si>
  <si>
    <t>GENERIC NAME</t>
  </si>
  <si>
    <t>HALOPERIDOL DECANOATE</t>
  </si>
  <si>
    <t>HALOPERIDOL LACTATE</t>
  </si>
  <si>
    <t>HALOPERIDOL</t>
  </si>
  <si>
    <t>ACEPROMAZINE MALEATE</t>
  </si>
  <si>
    <t>PIPERACETAZINE</t>
  </si>
  <si>
    <t>CHLORPROMAZINE HCL</t>
  </si>
  <si>
    <t>TRIFLUPROMAZINE HCL</t>
  </si>
  <si>
    <t>PROMAZINE HCL</t>
  </si>
  <si>
    <t>TRIFLUOPERAZINE HCL</t>
  </si>
  <si>
    <t>FLUPHENAZINE HCL</t>
  </si>
  <si>
    <t>PERPHENAZINE</t>
  </si>
  <si>
    <t>FLUPHENAZINE DECANOATE</t>
  </si>
  <si>
    <t>FLUPHENAZINE ENANTHATE</t>
  </si>
  <si>
    <t>THIORIDAZINE HCL</t>
  </si>
  <si>
    <t>MESORIDAZINE BESYLATE</t>
  </si>
  <si>
    <t>PIMOZIDE</t>
  </si>
  <si>
    <t>MOLINDONE HCL</t>
  </si>
  <si>
    <t>THIOTHIXENE</t>
  </si>
  <si>
    <t>THIOTHIXENE HCL</t>
  </si>
  <si>
    <t>CHLORPROTHIXENE</t>
  </si>
  <si>
    <t>LOXAPINE SUCCINATE</t>
  </si>
  <si>
    <t>LOXAPINE HCL</t>
  </si>
  <si>
    <t>LOXAPINE</t>
  </si>
  <si>
    <t>ZIPRASIDONE MESYLATE</t>
  </si>
  <si>
    <t>CLOZAPINE</t>
  </si>
  <si>
    <t>RISPERIDONE</t>
  </si>
  <si>
    <t>PALIPERIDONE PALMITATE</t>
  </si>
  <si>
    <t>ILOPERIDONE</t>
  </si>
  <si>
    <t>PALIPERIDONE</t>
  </si>
  <si>
    <t>RISPERIDONE MICROSPHERES</t>
  </si>
  <si>
    <t>QUETIAPINE FUMARATE</t>
  </si>
  <si>
    <t>OLANZAPINE</t>
  </si>
  <si>
    <t>OLANZAPINE PAMOATE</t>
  </si>
  <si>
    <t>ZIPRASIDONE HCL</t>
  </si>
  <si>
    <t>LURASIDONE HCL</t>
  </si>
  <si>
    <t>ASENAPINE MALEATE</t>
  </si>
  <si>
    <t>BREXPIPRAZOLE</t>
  </si>
  <si>
    <t>ARIPIPRAZOLE</t>
  </si>
  <si>
    <t>ARIPIPRAZOLE LAUROXIL</t>
  </si>
  <si>
    <t xml:space="preserve">This report describes use of three selected drug classes (see above) in the Mini-Sentinel Distributed Database (MSDD). These results were generated using the Mini-Sentinel Distributed Query Tool. These queries were run against the Dispensing Summary Table and distributed on December 8, 2015 to 15 Data Partners; this report includes information from 15 Data Partners. Please review the notes below.
</t>
  </si>
  <si>
    <t>Table 1</t>
  </si>
  <si>
    <t>Table 2</t>
  </si>
  <si>
    <t>Table 3</t>
  </si>
  <si>
    <t>Table 4</t>
  </si>
  <si>
    <t>Table 5</t>
  </si>
  <si>
    <t>Table 6</t>
  </si>
  <si>
    <t>Appendix B</t>
  </si>
  <si>
    <t>Appendix A</t>
  </si>
  <si>
    <t>Table 1. Antipsychotic Drug Classes and Generic Drug Names Queried for this Request</t>
  </si>
  <si>
    <t>Year</t>
  </si>
  <si>
    <t xml:space="preserve"> Age Group (Years)</t>
  </si>
  <si>
    <t>Number of Users</t>
  </si>
  <si>
    <t>Number of Dispensings</t>
  </si>
  <si>
    <t>Number of Days Supply</t>
  </si>
  <si>
    <r>
      <t>Selecting drug class here will update table below.</t>
    </r>
    <r>
      <rPr>
        <i/>
        <sz val="11"/>
        <color theme="1"/>
        <rFont val="Calibri"/>
        <family val="2"/>
        <scheme val="minor"/>
      </rPr>
      <t xml:space="preserve"> Select only one generic name.</t>
    </r>
  </si>
  <si>
    <t>Prevalence (per 10,000 enrollees)</t>
  </si>
  <si>
    <t>Age Group (Years)</t>
  </si>
  <si>
    <r>
      <t xml:space="preserve">Selecting drug class here will update table below. </t>
    </r>
    <r>
      <rPr>
        <i/>
        <sz val="11"/>
        <color theme="1"/>
        <rFont val="Calibri"/>
        <family val="2"/>
        <scheme val="minor"/>
      </rPr>
      <t>Select only one generic name.</t>
    </r>
  </si>
  <si>
    <t>Years</t>
  </si>
  <si>
    <t>Start Date</t>
  </si>
  <si>
    <t>End Date</t>
  </si>
  <si>
    <t>DP001</t>
  </si>
  <si>
    <t>DP002</t>
  </si>
  <si>
    <t>DP003</t>
  </si>
  <si>
    <t>DP004</t>
  </si>
  <si>
    <t>DP005</t>
  </si>
  <si>
    <t>DP006</t>
  </si>
  <si>
    <t>DP007</t>
  </si>
  <si>
    <t>DP008</t>
  </si>
  <si>
    <t>DP009</t>
  </si>
  <si>
    <t>DP010</t>
  </si>
  <si>
    <t>DP011</t>
  </si>
  <si>
    <t>DP012</t>
  </si>
  <si>
    <t>DP013</t>
  </si>
  <si>
    <t>DP014</t>
  </si>
  <si>
    <t>DP015</t>
  </si>
  <si>
    <t>Antipsychotic Drug Classes and Generic Drug Names Queried for this Request</t>
  </si>
  <si>
    <t>Days Supplied per Dispensing by Year, Age Group, and Sex</t>
  </si>
  <si>
    <t>Dispensings per User by Year, Age Group, and Sex</t>
  </si>
  <si>
    <t>Days Supplied per User by Year, Age Group, and Sex</t>
  </si>
  <si>
    <t>Prevalence (Number of Users per 10,000 Enrollees) by Year, Age Group, and Sex</t>
  </si>
  <si>
    <t>Number of Users, Dispensings, and Total Days Supplied by Year, Age Group, and Sex</t>
  </si>
  <si>
    <t>Available Data for Each Data Partner as of Request Send Date (December 8, 2015)</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</si>
  <si>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</si>
  <si>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</si>
  <si>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</si>
  <si>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</si>
  <si>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</si>
  <si>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</si>
  <si>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</si>
  <si>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</si>
  <si>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</si>
  <si>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</si>
  <si>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</si>
  <si>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</si>
  <si>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</si>
  <si>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</si>
  <si>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Overview</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</si>
  <si>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</si>
  <si>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A second important consideration is that the MSDD population is continually changing throughout the Mini-Sentinel pilot project. Therefore, a query conducted in July 2011 will investigate a different MSDD population than a query conducted in July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                                                                                                                                                                                                   </t>
  </si>
  <si>
    <t>Appendix A. Available Data for Each Data Partner as of Request Send Date (December 8, 2015)</t>
  </si>
  <si>
    <t>Appendix B. Total Enrollment by Year</t>
  </si>
  <si>
    <t>Total Enrollment by Year</t>
  </si>
  <si>
    <t xml:space="preserve">Prevalent drug class queries require a zero-day washout period and require at least one day of enrollment with drug coverage. 
Counts of users cannot be aggregated across time (years) or drug products. Doing so will result in double-counting of users. For example, a user of a drug in 2007 may also be a user in 2008. Adding counts in those time periods would double-count that person. Similarly, a user of X in 2007 may also be a user of Y in 2007. Adding counts across those drug products would double-count that person.
</t>
  </si>
  <si>
    <t xml:space="preserve">Query request related to prevalent dispensings with the drug classes: antipsychotic - atypical agents, general; antipsychotic - dopamine antagonists; antipsychotic - dopamine-serotonin antagonists.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</si>
</sst>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4">
    <border>
      <left/>
      <right/>
      <top/>
      <bottom/>
      <diagonal/>
    </border>
    <border>
      <left/>
      <right style="thin">
        <color indexed="8"/>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64"/>
      </top>
      <bottom style="thin">
        <color indexed="64"/>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indexed="64"/>
      </left>
      <right style="thin">
        <color indexed="64"/>
      </right>
      <top/>
      <bottom style="thin">
        <color indexed="64"/>
      </bottom>
      <diagonal/>
    </border>
    <border>
      <left style="thin">
        <color indexed="64"/>
      </left>
      <right style="thin">
        <color indexed="64"/>
      </right>
      <top style="thin">
        <color rgb="FF999999"/>
      </top>
      <bottom style="thin">
        <color indexed="64"/>
      </bottom>
      <diagonal/>
    </border>
    <border>
      <left style="thin">
        <color indexed="64"/>
      </left>
      <right style="thin">
        <color rgb="FF999999"/>
      </right>
      <top style="thin">
        <color indexed="64"/>
      </top>
      <bottom style="thin">
        <color indexed="64"/>
      </bottom>
      <diagonal/>
    </border>
    <border>
      <left style="thin">
        <color rgb="FF999999"/>
      </left>
      <right style="thin">
        <color rgb="FF999999"/>
      </right>
      <top/>
      <bottom style="thin">
        <color theme="0" tint="-0.249977111117893"/>
      </bottom>
      <diagonal/>
    </border>
    <border>
      <left style="thin">
        <color rgb="FF999999"/>
      </left>
      <right/>
      <top style="thin">
        <color indexed="65"/>
      </top>
      <bottom style="thin">
        <color theme="0" tint="-0.249977111117893"/>
      </bottom>
      <diagonal/>
    </border>
    <border>
      <left style="thin">
        <color rgb="FF999999"/>
      </left>
      <right/>
      <top/>
      <bottom style="thin">
        <color theme="0" tint="-0.249977111117893"/>
      </bottom>
      <diagonal/>
    </border>
    <border>
      <left/>
      <right/>
      <top/>
      <bottom style="thin">
        <color theme="0" tint="-0.249977111117893"/>
      </bottom>
      <diagonal/>
    </border>
    <border>
      <left/>
      <right style="thin">
        <color rgb="FF999999"/>
      </right>
      <top/>
      <bottom style="thin">
        <color theme="0" tint="-0.249977111117893"/>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style="thin">
        <color rgb="FF999999"/>
      </right>
      <top style="thin">
        <color rgb="FF999999"/>
      </top>
      <bottom style="thin">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22">
    <xf numFmtId="0" fontId="0" fillId="0" borderId="0" xfId="0"/>
    <xf numFmtId="0" fontId="0" fillId="0" borderId="0" xfId="0" applyBorder="1"/>
    <xf numFmtId="0" fontId="0" fillId="0" borderId="1" xfId="0" applyBorder="1"/>
    <xf numFmtId="0" fontId="0" fillId="0" borderId="2" xfId="0" applyBorder="1"/>
    <xf numFmtId="0" fontId="0" fillId="0" borderId="0" xfId="0" applyFill="1"/>
    <xf numFmtId="0" fontId="0" fillId="0" borderId="0" xfId="0" applyFill="1" applyAlignment="1">
      <alignment wrapText="1"/>
    </xf>
    <xf numFmtId="0" fontId="0" fillId="0" borderId="0" xfId="0" applyAlignment="1">
      <alignment wrapText="1"/>
    </xf>
    <xf numFmtId="0" fontId="5"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5" fillId="0" borderId="4" xfId="0" applyFont="1" applyFill="1" applyBorder="1" applyAlignment="1">
      <alignment horizontal="left" vertical="top" wrapText="1"/>
    </xf>
    <xf numFmtId="0" fontId="0" fillId="0" borderId="4" xfId="0" applyFill="1" applyBorder="1" applyAlignment="1">
      <alignment horizontal="left" vertical="top"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0" fillId="0" borderId="5" xfId="0" applyBorder="1"/>
    <xf numFmtId="0" fontId="0" fillId="0" borderId="6" xfId="0" applyBorder="1"/>
    <xf numFmtId="0" fontId="0" fillId="0" borderId="7" xfId="0" applyBorder="1"/>
    <xf numFmtId="0" fontId="4" fillId="0" borderId="0" xfId="0" applyFont="1" applyBorder="1" applyAlignment="1">
      <alignment wrapText="1"/>
    </xf>
    <xf numFmtId="0" fontId="0" fillId="0" borderId="8" xfId="0" applyFill="1" applyBorder="1" applyAlignment="1">
      <alignment horizontal="left" vertical="top" wrapText="1"/>
    </xf>
    <xf numFmtId="0" fontId="2" fillId="0" borderId="9" xfId="1" applyFont="1" applyFill="1" applyBorder="1" applyAlignment="1" applyProtection="1">
      <alignment horizontal="left" vertical="top" wrapText="1"/>
    </xf>
    <xf numFmtId="0" fontId="2" fillId="0" borderId="10" xfId="1" applyFont="1" applyFill="1" applyBorder="1" applyAlignment="1" applyProtection="1">
      <alignment horizontal="left" vertical="top" wrapText="1"/>
    </xf>
    <xf numFmtId="0" fontId="0" fillId="0" borderId="3" xfId="0" applyFill="1" applyBorder="1" applyAlignment="1">
      <alignment horizontal="left" vertical="center" wrapText="1"/>
    </xf>
    <xf numFmtId="0" fontId="0" fillId="0" borderId="0" xfId="0" applyBorder="1" applyAlignment="1">
      <alignment wrapText="1"/>
    </xf>
    <xf numFmtId="0" fontId="0" fillId="0" borderId="6" xfId="0" applyBorder="1" applyAlignment="1">
      <alignment horizontal="left" wrapText="1"/>
    </xf>
    <xf numFmtId="0" fontId="0" fillId="0" borderId="0" xfId="0" applyAlignment="1">
      <alignment horizontal="center"/>
    </xf>
    <xf numFmtId="3" fontId="0" fillId="0" borderId="2" xfId="0" applyNumberFormat="1" applyBorder="1" applyAlignment="1">
      <alignment horizontal="center"/>
    </xf>
    <xf numFmtId="3" fontId="0" fillId="0" borderId="0" xfId="0" applyNumberFormat="1" applyAlignment="1">
      <alignment horizontal="center"/>
    </xf>
    <xf numFmtId="0" fontId="0" fillId="0" borderId="10" xfId="0" applyBorder="1"/>
    <xf numFmtId="0" fontId="0" fillId="0" borderId="6" xfId="0" applyBorder="1" applyAlignment="1">
      <alignment horizontal="center"/>
    </xf>
    <xf numFmtId="0" fontId="0" fillId="0" borderId="11" xfId="0" applyBorder="1" applyAlignment="1">
      <alignment horizontal="center"/>
    </xf>
    <xf numFmtId="0" fontId="0" fillId="0" borderId="3" xfId="0" applyBorder="1"/>
    <xf numFmtId="0" fontId="0" fillId="0" borderId="9" xfId="0" applyBorder="1"/>
    <xf numFmtId="0" fontId="0" fillId="0" borderId="16" xfId="0" applyBorder="1"/>
    <xf numFmtId="0" fontId="0" fillId="0" borderId="15" xfId="0" applyBorder="1"/>
    <xf numFmtId="0" fontId="0" fillId="0" borderId="17" xfId="0" applyBorder="1"/>
    <xf numFmtId="0" fontId="0" fillId="0" borderId="18" xfId="0" applyBorder="1"/>
    <xf numFmtId="0" fontId="4" fillId="0" borderId="7" xfId="0" applyFont="1" applyBorder="1"/>
    <xf numFmtId="0" fontId="4" fillId="0" borderId="2" xfId="0" applyFont="1" applyBorder="1"/>
    <xf numFmtId="0" fontId="0" fillId="0" borderId="19" xfId="0" applyBorder="1"/>
    <xf numFmtId="0" fontId="0" fillId="0" borderId="20" xfId="0" applyBorder="1"/>
    <xf numFmtId="0" fontId="0" fillId="0" borderId="19" xfId="0" pivotButton="1" applyBorder="1"/>
    <xf numFmtId="0" fontId="0" fillId="0" borderId="21" xfId="0" applyBorder="1"/>
    <xf numFmtId="0" fontId="0" fillId="0" borderId="24" xfId="0" applyBorder="1"/>
    <xf numFmtId="0" fontId="0" fillId="0" borderId="25" xfId="0" applyBorder="1"/>
    <xf numFmtId="0" fontId="0" fillId="0" borderId="27" xfId="0" applyBorder="1"/>
    <xf numFmtId="0" fontId="0" fillId="0" borderId="28" xfId="0" applyBorder="1"/>
    <xf numFmtId="0" fontId="0" fillId="0" borderId="32" xfId="0" applyBorder="1" applyAlignment="1">
      <alignment wrapText="1"/>
    </xf>
    <xf numFmtId="3" fontId="0" fillId="0" borderId="19"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19" xfId="0" applyNumberFormat="1" applyBorder="1" applyAlignment="1">
      <alignment horizontal="center" wrapText="1"/>
    </xf>
    <xf numFmtId="3" fontId="0" fillId="0" borderId="22" xfId="0" applyNumberFormat="1" applyBorder="1" applyAlignment="1">
      <alignment horizontal="center" wrapText="1"/>
    </xf>
    <xf numFmtId="3" fontId="0" fillId="0" borderId="23" xfId="0" applyNumberFormat="1" applyBorder="1" applyAlignment="1">
      <alignment horizontal="center" wrapText="1"/>
    </xf>
    <xf numFmtId="0" fontId="0" fillId="0" borderId="33" xfId="0" pivotButton="1" applyBorder="1"/>
    <xf numFmtId="3" fontId="0" fillId="0" borderId="6" xfId="0" applyNumberFormat="1" applyBorder="1" applyAlignment="1">
      <alignment horizontal="center"/>
    </xf>
    <xf numFmtId="0" fontId="0" fillId="0" borderId="35" xfId="0" applyBorder="1"/>
    <xf numFmtId="0" fontId="0" fillId="0" borderId="36" xfId="0" applyBorder="1"/>
    <xf numFmtId="3" fontId="0" fillId="0" borderId="36" xfId="0" applyNumberFormat="1" applyBorder="1" applyAlignment="1">
      <alignment horizontal="center"/>
    </xf>
    <xf numFmtId="3" fontId="0" fillId="0" borderId="37" xfId="0" applyNumberFormat="1" applyBorder="1" applyAlignment="1">
      <alignment horizontal="center"/>
    </xf>
    <xf numFmtId="3" fontId="0" fillId="0" borderId="38" xfId="0" applyNumberFormat="1" applyBorder="1" applyAlignment="1">
      <alignment horizontal="center"/>
    </xf>
    <xf numFmtId="0" fontId="0" fillId="0" borderId="39" xfId="0" applyBorder="1"/>
    <xf numFmtId="0" fontId="0" fillId="0" borderId="19" xfId="0" pivotButton="1" applyBorder="1" applyAlignment="1">
      <alignment wrapText="1"/>
    </xf>
    <xf numFmtId="0" fontId="0" fillId="0" borderId="20" xfId="0" applyBorder="1" applyAlignment="1">
      <alignment wrapText="1"/>
    </xf>
    <xf numFmtId="2" fontId="0" fillId="0" borderId="39" xfId="0" applyNumberFormat="1" applyBorder="1" applyAlignment="1">
      <alignment horizontal="center"/>
    </xf>
    <xf numFmtId="2" fontId="0" fillId="0" borderId="40" xfId="0" applyNumberFormat="1" applyBorder="1" applyAlignment="1">
      <alignment horizontal="center"/>
    </xf>
    <xf numFmtId="2" fontId="0" fillId="0" borderId="41" xfId="0" applyNumberFormat="1" applyBorder="1" applyAlignment="1">
      <alignment horizontal="center"/>
    </xf>
    <xf numFmtId="0" fontId="0" fillId="0" borderId="39" xfId="0" applyBorder="1" applyAlignment="1">
      <alignment horizontal="center"/>
    </xf>
    <xf numFmtId="2" fontId="0" fillId="0" borderId="34" xfId="0" applyNumberFormat="1" applyBorder="1" applyAlignment="1">
      <alignment horizontal="center"/>
    </xf>
    <xf numFmtId="0" fontId="0" fillId="0" borderId="42" xfId="0" applyBorder="1" applyAlignment="1">
      <alignment wrapText="1"/>
    </xf>
    <xf numFmtId="0" fontId="8" fillId="0" borderId="17" xfId="0" applyFont="1" applyBorder="1"/>
    <xf numFmtId="0" fontId="4" fillId="0" borderId="3" xfId="0" applyFont="1" applyBorder="1" applyAlignment="1">
      <alignment vertical="center" wrapText="1"/>
    </xf>
    <xf numFmtId="0" fontId="9" fillId="0" borderId="6" xfId="0" applyFont="1" applyBorder="1" applyAlignment="1">
      <alignment horizontal="center"/>
    </xf>
    <xf numFmtId="0" fontId="9" fillId="0" borderId="3" xfId="0" applyFont="1" applyBorder="1" applyAlignment="1">
      <alignment horizontal="center"/>
    </xf>
    <xf numFmtId="0" fontId="0" fillId="0" borderId="3" xfId="0" applyBorder="1" applyAlignment="1">
      <alignment vertical="center" wrapText="1"/>
    </xf>
    <xf numFmtId="14" fontId="10" fillId="0" borderId="0" xfId="0" applyNumberFormat="1" applyFont="1" applyFill="1" applyBorder="1" applyAlignment="1">
      <alignment horizontal="center"/>
    </xf>
    <xf numFmtId="14" fontId="10" fillId="0" borderId="3" xfId="0" applyNumberFormat="1" applyFont="1" applyBorder="1" applyAlignment="1">
      <alignment horizontal="center"/>
    </xf>
    <xf numFmtId="14" fontId="10" fillId="0" borderId="6" xfId="0" applyNumberFormat="1" applyFont="1" applyBorder="1" applyAlignment="1">
      <alignment horizontal="center"/>
    </xf>
    <xf numFmtId="0" fontId="4" fillId="0" borderId="3" xfId="0" applyFont="1" applyBorder="1" applyAlignment="1">
      <alignment horizontal="center"/>
    </xf>
    <xf numFmtId="3" fontId="4" fillId="0" borderId="3" xfId="0" applyNumberFormat="1" applyFont="1"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31" xfId="0" applyBorder="1" applyAlignment="1">
      <alignment horizontal="center"/>
    </xf>
    <xf numFmtId="3" fontId="0" fillId="0" borderId="4" xfId="0" applyNumberFormat="1" applyBorder="1" applyAlignment="1">
      <alignment horizontal="center"/>
    </xf>
    <xf numFmtId="3" fontId="0" fillId="0" borderId="8" xfId="0" applyNumberFormat="1" applyBorder="1" applyAlignment="1">
      <alignment horizontal="center"/>
    </xf>
    <xf numFmtId="3" fontId="0" fillId="0" borderId="31" xfId="0" applyNumberFormat="1" applyBorder="1" applyAlignment="1">
      <alignment horizontal="center"/>
    </xf>
    <xf numFmtId="0" fontId="5" fillId="0" borderId="7" xfId="0" applyFont="1" applyFill="1" applyBorder="1" applyAlignment="1">
      <alignment horizontal="lef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5" fillId="0" borderId="10" xfId="0" applyFont="1" applyFill="1" applyBorder="1" applyAlignment="1">
      <alignment horizontal="left" vertical="top" wrapText="1"/>
    </xf>
    <xf numFmtId="0" fontId="6"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1"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43" xfId="0" applyBorder="1"/>
    <xf numFmtId="0" fontId="0" fillId="0" borderId="11" xfId="0" applyBorder="1"/>
    <xf numFmtId="0" fontId="0" fillId="0" borderId="3" xfId="0" applyFill="1" applyBorder="1" applyAlignment="1">
      <alignment vertical="top" wrapText="1"/>
    </xf>
    <xf numFmtId="0" fontId="4" fillId="0" borderId="7"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0" fillId="0" borderId="12" xfId="0" applyBorder="1" applyAlignment="1">
      <alignment wrapText="1"/>
    </xf>
    <xf numFmtId="0" fontId="0" fillId="0" borderId="2" xfId="0" applyBorder="1" applyAlignment="1">
      <alignment wrapText="1"/>
    </xf>
    <xf numFmtId="0" fontId="0" fillId="0" borderId="6" xfId="0" applyBorder="1" applyAlignment="1">
      <alignment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0" fillId="0" borderId="7" xfId="0" applyBorder="1" applyAlignment="1">
      <alignment horizontal="left" wrapText="1"/>
    </xf>
    <xf numFmtId="0" fontId="0" fillId="0" borderId="6" xfId="0" applyBorder="1" applyAlignment="1">
      <alignment horizontal="left" wrapText="1"/>
    </xf>
    <xf numFmtId="0" fontId="4" fillId="0" borderId="13" xfId="0" applyFont="1" applyBorder="1" applyAlignment="1">
      <alignment wrapText="1"/>
    </xf>
    <xf numFmtId="0" fontId="4" fillId="0" borderId="14" xfId="0" applyFont="1" applyBorder="1" applyAlignment="1">
      <alignment wrapText="1"/>
    </xf>
  </cellXfs>
  <cellStyles count="2">
    <cellStyle name="Hyperlink" xfId="1" builtinId="8"/>
    <cellStyle name="Normal" xfId="0" builtinId="0"/>
  </cellStyles>
  <dxfs count="101">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left style="thin">
          <color indexed="64"/>
        </left>
        <bottom style="thin">
          <color indexed="64"/>
        </bottom>
      </border>
    </dxf>
    <dxf>
      <alignment horizontal="center" readingOrder="0"/>
    </dxf>
    <dxf>
      <alignment horizontal="center" readingOrder="0"/>
    </dxf>
    <dxf>
      <border>
        <left style="thin">
          <color indexed="64"/>
        </left>
        <top style="thin">
          <color indexed="64"/>
        </top>
        <bottom style="thin">
          <color indexed="64"/>
        </bottom>
      </border>
    </dxf>
    <dxf>
      <numFmt numFmtId="2" formatCode="0.00"/>
    </dxf>
    <dxf>
      <numFmt numFmtId="2" formatCode="0.00"/>
    </dxf>
    <dxf>
      <alignment wrapText="1" readingOrder="0"/>
    </dxf>
    <dxf>
      <border>
        <left style="thin">
          <color indexed="64"/>
        </left>
        <right style="thin">
          <color indexed="64"/>
        </right>
        <bottom style="thin">
          <color indexed="64"/>
        </bottom>
      </border>
    </dxf>
    <dxf>
      <alignment wrapText="1" readingOrder="0"/>
    </dxf>
    <dxf>
      <alignment wrapText="1" readingOrder="0"/>
    </dxf>
    <dxf>
      <alignment wrapText="1" readingOrder="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horizontal="center" readingOrder="0"/>
    </dxf>
    <dxf>
      <alignment horizontal="center" readingOrder="0"/>
    </dxf>
    <dxf>
      <border>
        <left style="thin">
          <color indexed="64"/>
        </left>
        <top style="thin">
          <color indexed="64"/>
        </top>
        <bottom style="thin">
          <color indexed="64"/>
        </bottom>
      </border>
    </dxf>
    <dxf>
      <numFmt numFmtId="2" formatCode="0.00"/>
    </dxf>
    <dxf>
      <numFmt numFmtId="2" formatCode="0.00"/>
    </dxf>
    <dxf>
      <alignment wrapText="1" readingOrder="0"/>
    </dxf>
    <dxf>
      <border>
        <left style="thin">
          <color indexed="64"/>
        </left>
        <right style="thin">
          <color indexed="64"/>
        </right>
        <bottom style="thin">
          <color indexed="64"/>
        </bottom>
      </border>
    </dxf>
    <dxf>
      <alignment wrapText="1" readingOrder="0"/>
    </dxf>
    <dxf>
      <alignment wrapText="1" readingOrder="0"/>
    </dxf>
    <dxf>
      <alignment wrapText="1" readingOrder="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horizontal="center" readingOrder="0"/>
    </dxf>
    <dxf>
      <alignment horizontal="center" readingOrder="0"/>
    </dxf>
    <dxf>
      <border>
        <left style="thin">
          <color indexed="64"/>
        </left>
        <top style="thin">
          <color indexed="64"/>
        </top>
        <bottom style="thin">
          <color indexed="64"/>
        </bottom>
      </border>
    </dxf>
    <dxf>
      <numFmt numFmtId="2" formatCode="0.00"/>
    </dxf>
    <dxf>
      <numFmt numFmtId="2" formatCode="0.00"/>
    </dxf>
    <dxf>
      <alignment wrapText="1" readingOrder="0"/>
    </dxf>
    <dxf>
      <border>
        <left style="thin">
          <color indexed="64"/>
        </left>
        <right style="thin">
          <color indexed="64"/>
        </right>
        <bottom style="thin">
          <color indexed="64"/>
        </bottom>
      </border>
    </dxf>
    <dxf>
      <alignment wrapText="1" readingOrder="0"/>
    </dxf>
    <dxf>
      <alignment wrapText="1" readingOrder="0"/>
    </dxf>
    <dxf>
      <alignment wrapText="1" readingOrder="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horizontal="center" readingOrder="0"/>
    </dxf>
    <dxf>
      <alignment horizontal="center" readingOrder="0"/>
    </dxf>
    <dxf>
      <border>
        <left style="thin">
          <color indexed="64"/>
        </left>
        <top style="thin">
          <color indexed="64"/>
        </top>
        <bottom style="thin">
          <color indexed="64"/>
        </bottom>
      </border>
    </dxf>
    <dxf>
      <numFmt numFmtId="2" formatCode="0.00"/>
    </dxf>
    <dxf>
      <alignment wrapText="1" readingOrder="0"/>
    </dxf>
    <dxf>
      <border>
        <left style="thin">
          <color indexed="64"/>
        </left>
        <right style="thin">
          <color indexed="64"/>
        </right>
        <bottom style="thin">
          <color indexed="64"/>
        </bottom>
      </border>
    </dxf>
    <dxf>
      <alignment wrapText="1" readingOrder="0"/>
    </dxf>
    <dxf>
      <alignment wrapText="1" readingOrder="0"/>
    </dxf>
    <dxf>
      <alignment wrapText="1" readingOrder="0"/>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top style="thin">
          <color indexed="64"/>
        </top>
        <bottom style="thin">
          <color indexed="64"/>
        </bottom>
      </border>
    </dxf>
    <dxf>
      <numFmt numFmtId="3" formatCode="#,##0"/>
    </dxf>
    <dxf>
      <numFmt numFmtId="3" formatCode="#,##0"/>
    </dxf>
    <dxf>
      <alignment horizontal="center" readingOrder="0"/>
    </dxf>
    <dxf>
      <alignment horizontal="center" readingOrder="0"/>
    </dxf>
    <dxf>
      <border>
        <left style="thin">
          <color indexed="64"/>
        </left>
        <right style="thin">
          <color indexed="64"/>
        </right>
        <bottom style="thin">
          <color indexed="64"/>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stine, Ella" refreshedDate="43076.526861574072" createdVersion="6" refreshedVersion="6" recordCount="6300">
  <cacheSource type="worksheet">
    <worksheetSource ref="A1:M6301" sheet="Data"/>
  </cacheSource>
  <cacheFields count="20">
    <cacheField name="Period" numFmtId="0">
      <sharedItems containsSemiMixedTypes="0" containsString="0" containsNumber="1" containsInteger="1" minValue="2009" maxValue="2015" count="7">
        <n v="2009"/>
        <n v="2010"/>
        <n v="2011"/>
        <n v="2012"/>
        <n v="2013"/>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Drug Class" numFmtId="0">
      <sharedItems count="3">
        <s v="Antipsychotic - Atypical Agents, General"/>
        <s v="Antipsychotic - Dopamine Antagonists"/>
        <s v="Antipsychotic - Dopamine-Serotonin Antagonists"/>
      </sharedItems>
    </cacheField>
    <cacheField name="Dispensings" numFmtId="0">
      <sharedItems containsSemiMixedTypes="0" containsString="0" containsNumber="1" containsInteger="1" minValue="0" maxValue="591526"/>
    </cacheField>
    <cacheField name="Users" numFmtId="0">
      <sharedItems containsSemiMixedTypes="0" containsString="0" containsNumber="1" containsInteger="1" minValue="0" maxValue="75913"/>
    </cacheField>
    <cacheField name="Days Supply" numFmtId="0">
      <sharedItems containsSemiMixedTypes="0" containsString="0" containsNumber="1" containsInteger="1" minValue="0" maxValue="19074986"/>
    </cacheField>
    <cacheField name="Total Enrollment" numFmtId="0">
      <sharedItems containsSemiMixedTypes="0" containsString="0" containsNumber="1" containsInteger="1" minValue="0" maxValue="2597353"/>
    </cacheField>
    <cacheField name="Prevalence Rate (Users per 1000 enrollees)" numFmtId="0">
      <sharedItems containsSemiMixedTypes="0" containsString="0" containsNumber="1" minValue="0" maxValue="576.5"/>
    </cacheField>
    <cacheField name="Dispensing Rate (Dispensings per 1000 enrollees)" numFmtId="0">
      <sharedItems containsSemiMixedTypes="0" containsString="0" containsNumber="1" minValue="0" maxValue="4647.5"/>
    </cacheField>
    <cacheField name="Days Covered" numFmtId="0">
      <sharedItems containsSemiMixedTypes="0" containsString="0" containsNumber="1" containsInteger="1" minValue="0" maxValue="667346811"/>
    </cacheField>
    <cacheField name="Days Per Dispensing" numFmtId="0">
      <sharedItems containsSemiMixedTypes="0" containsString="0" containsNumber="1" minValue="0" maxValue="209"/>
    </cacheField>
    <cacheField name="Days Per user" numFmtId="0">
      <sharedItems containsSemiMixedTypes="0" containsString="0" containsNumber="1" minValue="0" maxValue="739"/>
    </cacheField>
    <cacheField name="Prevalence Rate (per 1,000 enrollees)" numFmtId="0" formula="Users/'Total Enrollment'*1000" databaseField="0"/>
    <cacheField name="Prevalence Rate (per 10,000 enrollees)" numFmtId="0" formula="Users/'Total Enrollment'*10000" databaseField="0"/>
    <cacheField name="Prevalence Rate (per 100,000 enrollees)" numFmtId="0" formula="Users/'Total Enrollment'*100000" databaseField="0"/>
    <cacheField name="Prevalence Rate (per 100 enrollees)" numFmtId="0" formula="Users/'Total Enrollment'*100" databaseField="0"/>
    <cacheField name="daypu" numFmtId="0" formula="'Days Supply'/Users" databaseField="0"/>
    <cacheField name="disppu" numFmtId="0" formula="Dispensings/Users" databaseField="0"/>
    <cacheField name="dpd" numFmtId="0" formula="'Days Supply'/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00">
  <r>
    <x v="0"/>
    <x v="0"/>
    <x v="0"/>
    <x v="0"/>
    <n v="0"/>
    <n v="0"/>
    <n v="0"/>
    <n v="34268"/>
    <n v="0"/>
    <n v="0"/>
    <n v="8406361"/>
    <n v="0"/>
    <n v="0"/>
  </r>
  <r>
    <x v="0"/>
    <x v="0"/>
    <x v="0"/>
    <x v="1"/>
    <n v="0"/>
    <n v="0"/>
    <n v="0"/>
    <n v="34268"/>
    <n v="0"/>
    <n v="0"/>
    <n v="8406361"/>
    <n v="0"/>
    <n v="0"/>
  </r>
  <r>
    <x v="0"/>
    <x v="0"/>
    <x v="0"/>
    <x v="2"/>
    <n v="0"/>
    <n v="0"/>
    <n v="0"/>
    <n v="34268"/>
    <n v="0"/>
    <n v="0"/>
    <n v="8406361"/>
    <n v="0"/>
    <n v="0"/>
  </r>
  <r>
    <x v="0"/>
    <x v="0"/>
    <x v="1"/>
    <x v="0"/>
    <n v="16"/>
    <n v="4"/>
    <n v="710"/>
    <n v="61480"/>
    <n v="0"/>
    <n v="0"/>
    <n v="19046144"/>
    <n v="44"/>
    <n v="177"/>
  </r>
  <r>
    <x v="0"/>
    <x v="0"/>
    <x v="1"/>
    <x v="1"/>
    <n v="0"/>
    <n v="0"/>
    <n v="0"/>
    <n v="61480"/>
    <n v="0"/>
    <n v="0"/>
    <n v="19046144"/>
    <n v="0"/>
    <n v="0"/>
  </r>
  <r>
    <x v="0"/>
    <x v="0"/>
    <x v="1"/>
    <x v="2"/>
    <n v="0"/>
    <n v="0"/>
    <n v="0"/>
    <n v="61480"/>
    <n v="0"/>
    <n v="0"/>
    <n v="19046144"/>
    <n v="0"/>
    <n v="0"/>
  </r>
  <r>
    <x v="0"/>
    <x v="0"/>
    <x v="2"/>
    <x v="0"/>
    <n v="500"/>
    <n v="115"/>
    <n v="29817"/>
    <n v="104881"/>
    <n v="0"/>
    <n v="0"/>
    <n v="32923595"/>
    <n v="59"/>
    <n v="259"/>
  </r>
  <r>
    <x v="0"/>
    <x v="0"/>
    <x v="2"/>
    <x v="1"/>
    <n v="1"/>
    <n v="1"/>
    <n v="10"/>
    <n v="104881"/>
    <n v="0"/>
    <n v="0"/>
    <n v="32923595"/>
    <n v="10"/>
    <n v="10"/>
  </r>
  <r>
    <x v="0"/>
    <x v="0"/>
    <x v="2"/>
    <x v="2"/>
    <n v="0"/>
    <n v="0"/>
    <n v="0"/>
    <n v="104881"/>
    <n v="0"/>
    <n v="0"/>
    <n v="32923595"/>
    <n v="0"/>
    <n v="0"/>
  </r>
  <r>
    <x v="0"/>
    <x v="0"/>
    <x v="3"/>
    <x v="0"/>
    <n v="1893"/>
    <n v="455"/>
    <n v="113496"/>
    <n v="112941"/>
    <n v="0"/>
    <n v="0"/>
    <n v="35980227"/>
    <n v="59"/>
    <n v="249"/>
  </r>
  <r>
    <x v="0"/>
    <x v="0"/>
    <x v="3"/>
    <x v="1"/>
    <n v="35"/>
    <n v="9"/>
    <n v="2605"/>
    <n v="112941"/>
    <n v="0"/>
    <n v="0"/>
    <n v="35980227"/>
    <n v="74"/>
    <n v="289"/>
  </r>
  <r>
    <x v="0"/>
    <x v="0"/>
    <x v="3"/>
    <x v="2"/>
    <n v="0"/>
    <n v="0"/>
    <n v="0"/>
    <n v="112941"/>
    <n v="0"/>
    <n v="0"/>
    <n v="35980227"/>
    <n v="0"/>
    <n v="0"/>
  </r>
  <r>
    <x v="0"/>
    <x v="0"/>
    <x v="4"/>
    <x v="0"/>
    <n v="3406"/>
    <n v="855"/>
    <n v="183746"/>
    <n v="97290"/>
    <n v="0"/>
    <n v="0"/>
    <n v="31150309"/>
    <n v="53"/>
    <n v="214"/>
  </r>
  <r>
    <x v="0"/>
    <x v="0"/>
    <x v="4"/>
    <x v="1"/>
    <n v="57"/>
    <n v="20"/>
    <n v="3509"/>
    <n v="97290"/>
    <n v="0"/>
    <n v="0"/>
    <n v="31150309"/>
    <n v="61"/>
    <n v="175"/>
  </r>
  <r>
    <x v="0"/>
    <x v="0"/>
    <x v="4"/>
    <x v="2"/>
    <n v="0"/>
    <n v="0"/>
    <n v="0"/>
    <n v="97290"/>
    <n v="0"/>
    <n v="0"/>
    <n v="31150309"/>
    <n v="0"/>
    <n v="0"/>
  </r>
  <r>
    <x v="0"/>
    <x v="0"/>
    <x v="5"/>
    <x v="0"/>
    <n v="1981"/>
    <n v="504"/>
    <n v="102199"/>
    <n v="64895"/>
    <n v="0"/>
    <n v="0"/>
    <n v="19186431"/>
    <n v="51"/>
    <n v="202"/>
  </r>
  <r>
    <x v="0"/>
    <x v="0"/>
    <x v="5"/>
    <x v="1"/>
    <n v="73"/>
    <n v="22"/>
    <n v="3322"/>
    <n v="64895"/>
    <n v="0"/>
    <n v="0"/>
    <n v="19186431"/>
    <n v="45"/>
    <n v="151"/>
  </r>
  <r>
    <x v="0"/>
    <x v="0"/>
    <x v="5"/>
    <x v="2"/>
    <n v="0"/>
    <n v="0"/>
    <n v="0"/>
    <n v="64895"/>
    <n v="0"/>
    <n v="0"/>
    <n v="19186431"/>
    <n v="0"/>
    <n v="0"/>
  </r>
  <r>
    <x v="0"/>
    <x v="0"/>
    <x v="6"/>
    <x v="0"/>
    <n v="21976"/>
    <n v="5331"/>
    <n v="1146910"/>
    <n v="542686"/>
    <n v="0"/>
    <n v="0"/>
    <n v="164929157"/>
    <n v="52"/>
    <n v="215"/>
  </r>
  <r>
    <x v="0"/>
    <x v="0"/>
    <x v="6"/>
    <x v="1"/>
    <n v="1498"/>
    <n v="452"/>
    <n v="84942"/>
    <n v="542686"/>
    <n v="0"/>
    <n v="0"/>
    <n v="164929157"/>
    <n v="56"/>
    <n v="187"/>
  </r>
  <r>
    <x v="0"/>
    <x v="0"/>
    <x v="6"/>
    <x v="2"/>
    <n v="51"/>
    <n v="9"/>
    <n v="2144"/>
    <n v="542686"/>
    <n v="0"/>
    <n v="0"/>
    <n v="164929157"/>
    <n v="42"/>
    <n v="238"/>
  </r>
  <r>
    <x v="0"/>
    <x v="0"/>
    <x v="7"/>
    <x v="0"/>
    <n v="28238"/>
    <n v="6723"/>
    <n v="1691715"/>
    <n v="494496"/>
    <n v="0"/>
    <n v="0"/>
    <n v="165106414"/>
    <n v="59"/>
    <n v="251"/>
  </r>
  <r>
    <x v="0"/>
    <x v="0"/>
    <x v="7"/>
    <x v="1"/>
    <n v="3117"/>
    <n v="943"/>
    <n v="186162"/>
    <n v="494496"/>
    <n v="0"/>
    <n v="0"/>
    <n v="165106414"/>
    <n v="59"/>
    <n v="197"/>
  </r>
  <r>
    <x v="0"/>
    <x v="0"/>
    <x v="7"/>
    <x v="2"/>
    <n v="35"/>
    <n v="13"/>
    <n v="2329"/>
    <n v="494496"/>
    <n v="0"/>
    <n v="0"/>
    <n v="165106414"/>
    <n v="66"/>
    <n v="179"/>
  </r>
  <r>
    <x v="0"/>
    <x v="0"/>
    <x v="8"/>
    <x v="0"/>
    <n v="6013"/>
    <n v="1531"/>
    <n v="383592"/>
    <n v="130128"/>
    <n v="0"/>
    <n v="0"/>
    <n v="45312366"/>
    <n v="63"/>
    <n v="250"/>
  </r>
  <r>
    <x v="0"/>
    <x v="0"/>
    <x v="8"/>
    <x v="1"/>
    <n v="1304"/>
    <n v="495"/>
    <n v="90725"/>
    <n v="130128"/>
    <n v="0"/>
    <n v="0"/>
    <n v="45312366"/>
    <n v="69"/>
    <n v="183"/>
  </r>
  <r>
    <x v="0"/>
    <x v="0"/>
    <x v="8"/>
    <x v="2"/>
    <n v="10"/>
    <n v="4"/>
    <n v="1000"/>
    <n v="130128"/>
    <n v="0"/>
    <n v="0"/>
    <n v="45312366"/>
    <n v="100"/>
    <n v="250"/>
  </r>
  <r>
    <x v="0"/>
    <x v="0"/>
    <x v="9"/>
    <x v="0"/>
    <n v="13244"/>
    <n v="3805"/>
    <n v="863515"/>
    <n v="116464"/>
    <n v="0"/>
    <n v="0"/>
    <n v="40393640"/>
    <n v="65"/>
    <n v="226"/>
  </r>
  <r>
    <x v="0"/>
    <x v="0"/>
    <x v="9"/>
    <x v="1"/>
    <n v="3012"/>
    <n v="1371"/>
    <n v="156321"/>
    <n v="116464"/>
    <n v="0"/>
    <n v="0"/>
    <n v="40393640"/>
    <n v="51"/>
    <n v="114"/>
  </r>
  <r>
    <x v="0"/>
    <x v="0"/>
    <x v="9"/>
    <x v="2"/>
    <n v="15"/>
    <n v="4"/>
    <n v="1500"/>
    <n v="116464"/>
    <n v="0"/>
    <n v="0"/>
    <n v="40393640"/>
    <n v="100"/>
    <n v="375"/>
  </r>
  <r>
    <x v="0"/>
    <x v="1"/>
    <x v="0"/>
    <x v="0"/>
    <n v="0"/>
    <n v="0"/>
    <n v="0"/>
    <n v="36106"/>
    <n v="0"/>
    <n v="0"/>
    <n v="8826037"/>
    <n v="0"/>
    <n v="0"/>
  </r>
  <r>
    <x v="0"/>
    <x v="1"/>
    <x v="0"/>
    <x v="1"/>
    <n v="0"/>
    <n v="0"/>
    <n v="0"/>
    <n v="36106"/>
    <n v="0"/>
    <n v="0"/>
    <n v="8826037"/>
    <n v="0"/>
    <n v="0"/>
  </r>
  <r>
    <x v="0"/>
    <x v="1"/>
    <x v="0"/>
    <x v="2"/>
    <n v="0"/>
    <n v="0"/>
    <n v="0"/>
    <n v="36106"/>
    <n v="0"/>
    <n v="0"/>
    <n v="8826037"/>
    <n v="0"/>
    <n v="0"/>
  </r>
  <r>
    <x v="0"/>
    <x v="1"/>
    <x v="1"/>
    <x v="0"/>
    <n v="30"/>
    <n v="11"/>
    <n v="2182"/>
    <n v="64781"/>
    <n v="0"/>
    <n v="0"/>
    <n v="20154590"/>
    <n v="72"/>
    <n v="198"/>
  </r>
  <r>
    <x v="0"/>
    <x v="1"/>
    <x v="1"/>
    <x v="1"/>
    <n v="0"/>
    <n v="0"/>
    <n v="0"/>
    <n v="64781"/>
    <n v="0"/>
    <n v="0"/>
    <n v="20154590"/>
    <n v="0"/>
    <n v="0"/>
  </r>
  <r>
    <x v="0"/>
    <x v="1"/>
    <x v="1"/>
    <x v="2"/>
    <n v="0"/>
    <n v="0"/>
    <n v="0"/>
    <n v="64781"/>
    <n v="0"/>
    <n v="0"/>
    <n v="20154590"/>
    <n v="0"/>
    <n v="0"/>
  </r>
  <r>
    <x v="0"/>
    <x v="1"/>
    <x v="2"/>
    <x v="0"/>
    <n v="1849"/>
    <n v="406"/>
    <n v="111546"/>
    <n v="109921"/>
    <n v="0"/>
    <n v="0"/>
    <n v="34507113"/>
    <n v="60"/>
    <n v="274"/>
  </r>
  <r>
    <x v="0"/>
    <x v="1"/>
    <x v="2"/>
    <x v="1"/>
    <n v="37"/>
    <n v="11"/>
    <n v="1311"/>
    <n v="109921"/>
    <n v="0"/>
    <n v="0"/>
    <n v="34507113"/>
    <n v="35"/>
    <n v="119"/>
  </r>
  <r>
    <x v="0"/>
    <x v="1"/>
    <x v="2"/>
    <x v="2"/>
    <n v="0"/>
    <n v="0"/>
    <n v="0"/>
    <n v="109921"/>
    <n v="0"/>
    <n v="0"/>
    <n v="34507113"/>
    <n v="0"/>
    <n v="0"/>
  </r>
  <r>
    <x v="0"/>
    <x v="1"/>
    <x v="3"/>
    <x v="0"/>
    <n v="4409"/>
    <n v="1000"/>
    <n v="263863"/>
    <n v="116968"/>
    <n v="0"/>
    <n v="0"/>
    <n v="37248627"/>
    <n v="59"/>
    <n v="263"/>
  </r>
  <r>
    <x v="0"/>
    <x v="1"/>
    <x v="3"/>
    <x v="1"/>
    <n v="83"/>
    <n v="19"/>
    <n v="4278"/>
    <n v="116968"/>
    <n v="0"/>
    <n v="0"/>
    <n v="37248627"/>
    <n v="51"/>
    <n v="225"/>
  </r>
  <r>
    <x v="0"/>
    <x v="1"/>
    <x v="3"/>
    <x v="2"/>
    <n v="0"/>
    <n v="0"/>
    <n v="0"/>
    <n v="116968"/>
    <n v="0"/>
    <n v="0"/>
    <n v="37248627"/>
    <n v="0"/>
    <n v="0"/>
  </r>
  <r>
    <x v="0"/>
    <x v="1"/>
    <x v="4"/>
    <x v="0"/>
    <n v="4756"/>
    <n v="1177"/>
    <n v="273877"/>
    <n v="100993"/>
    <n v="0"/>
    <n v="0"/>
    <n v="32349349"/>
    <n v="57"/>
    <n v="232"/>
  </r>
  <r>
    <x v="0"/>
    <x v="1"/>
    <x v="4"/>
    <x v="1"/>
    <n v="175"/>
    <n v="38"/>
    <n v="9529"/>
    <n v="100993"/>
    <n v="0"/>
    <n v="0"/>
    <n v="32349349"/>
    <n v="54"/>
    <n v="250"/>
  </r>
  <r>
    <x v="0"/>
    <x v="1"/>
    <x v="4"/>
    <x v="2"/>
    <n v="1"/>
    <n v="1"/>
    <n v="50"/>
    <n v="100993"/>
    <n v="0"/>
    <n v="0"/>
    <n v="32349349"/>
    <n v="50"/>
    <n v="50"/>
  </r>
  <r>
    <x v="0"/>
    <x v="1"/>
    <x v="5"/>
    <x v="0"/>
    <n v="2698"/>
    <n v="686"/>
    <n v="154415"/>
    <n v="64569"/>
    <n v="0"/>
    <n v="0"/>
    <n v="18927782"/>
    <n v="57"/>
    <n v="225"/>
  </r>
  <r>
    <x v="0"/>
    <x v="1"/>
    <x v="5"/>
    <x v="1"/>
    <n v="145"/>
    <n v="54"/>
    <n v="8345"/>
    <n v="64569"/>
    <n v="0"/>
    <n v="0"/>
    <n v="18927782"/>
    <n v="57"/>
    <n v="154"/>
  </r>
  <r>
    <x v="0"/>
    <x v="1"/>
    <x v="5"/>
    <x v="2"/>
    <n v="7"/>
    <n v="1"/>
    <n v="238"/>
    <n v="64569"/>
    <n v="0"/>
    <n v="0"/>
    <n v="18927782"/>
    <n v="34"/>
    <n v="238"/>
  </r>
  <r>
    <x v="0"/>
    <x v="1"/>
    <x v="6"/>
    <x v="0"/>
    <n v="16400"/>
    <n v="3775"/>
    <n v="885625"/>
    <n v="506423"/>
    <n v="0"/>
    <n v="0"/>
    <n v="150583810"/>
    <n v="54"/>
    <n v="234"/>
  </r>
  <r>
    <x v="0"/>
    <x v="1"/>
    <x v="6"/>
    <x v="1"/>
    <n v="1488"/>
    <n v="437"/>
    <n v="80785"/>
    <n v="506423"/>
    <n v="0"/>
    <n v="0"/>
    <n v="150583810"/>
    <n v="54"/>
    <n v="184"/>
  </r>
  <r>
    <x v="0"/>
    <x v="1"/>
    <x v="6"/>
    <x v="2"/>
    <n v="31"/>
    <n v="9"/>
    <n v="1775"/>
    <n v="506423"/>
    <n v="0"/>
    <n v="0"/>
    <n v="150583810"/>
    <n v="57"/>
    <n v="197"/>
  </r>
  <r>
    <x v="0"/>
    <x v="1"/>
    <x v="7"/>
    <x v="0"/>
    <n v="15154"/>
    <n v="3692"/>
    <n v="893584"/>
    <n v="454267"/>
    <n v="0"/>
    <n v="0"/>
    <n v="149354994"/>
    <n v="58"/>
    <n v="242"/>
  </r>
  <r>
    <x v="0"/>
    <x v="1"/>
    <x v="7"/>
    <x v="1"/>
    <n v="2373"/>
    <n v="853"/>
    <n v="141778"/>
    <n v="454267"/>
    <n v="0"/>
    <n v="0"/>
    <n v="149354994"/>
    <n v="59"/>
    <n v="166"/>
  </r>
  <r>
    <x v="0"/>
    <x v="1"/>
    <x v="7"/>
    <x v="2"/>
    <n v="36"/>
    <n v="10"/>
    <n v="3259"/>
    <n v="454267"/>
    <n v="0"/>
    <n v="0"/>
    <n v="149354994"/>
    <n v="90"/>
    <n v="325"/>
  </r>
  <r>
    <x v="0"/>
    <x v="1"/>
    <x v="8"/>
    <x v="0"/>
    <n v="3419"/>
    <n v="945"/>
    <n v="218841"/>
    <n v="112384"/>
    <n v="0"/>
    <n v="0"/>
    <n v="38818238"/>
    <n v="64"/>
    <n v="231"/>
  </r>
  <r>
    <x v="0"/>
    <x v="1"/>
    <x v="8"/>
    <x v="1"/>
    <n v="846"/>
    <n v="411"/>
    <n v="43129"/>
    <n v="112384"/>
    <n v="0"/>
    <n v="0"/>
    <n v="38818238"/>
    <n v="50"/>
    <n v="104"/>
  </r>
  <r>
    <x v="0"/>
    <x v="1"/>
    <x v="8"/>
    <x v="2"/>
    <n v="3"/>
    <n v="1"/>
    <n v="300"/>
    <n v="112384"/>
    <n v="0"/>
    <n v="0"/>
    <n v="38818238"/>
    <n v="100"/>
    <n v="300"/>
  </r>
  <r>
    <x v="0"/>
    <x v="1"/>
    <x v="9"/>
    <x v="0"/>
    <n v="6068"/>
    <n v="1887"/>
    <n v="379610"/>
    <n v="83185"/>
    <n v="0"/>
    <n v="0"/>
    <n v="28701285"/>
    <n v="62"/>
    <n v="201"/>
  </r>
  <r>
    <x v="0"/>
    <x v="1"/>
    <x v="9"/>
    <x v="1"/>
    <n v="1604"/>
    <n v="924"/>
    <n v="67338"/>
    <n v="83185"/>
    <n v="0"/>
    <n v="0"/>
    <n v="28701285"/>
    <n v="41"/>
    <n v="72"/>
  </r>
  <r>
    <x v="0"/>
    <x v="1"/>
    <x v="9"/>
    <x v="2"/>
    <n v="3"/>
    <n v="1"/>
    <n v="300"/>
    <n v="83185"/>
    <n v="0"/>
    <n v="0"/>
    <n v="28701285"/>
    <n v="100"/>
    <n v="300"/>
  </r>
  <r>
    <x v="1"/>
    <x v="0"/>
    <x v="0"/>
    <x v="0"/>
    <n v="0"/>
    <n v="0"/>
    <n v="0"/>
    <n v="33940"/>
    <n v="0"/>
    <n v="0"/>
    <n v="8355487"/>
    <n v="0"/>
    <n v="0"/>
  </r>
  <r>
    <x v="1"/>
    <x v="0"/>
    <x v="0"/>
    <x v="1"/>
    <n v="0"/>
    <n v="0"/>
    <n v="0"/>
    <n v="33940"/>
    <n v="0"/>
    <n v="0"/>
    <n v="8355487"/>
    <n v="0"/>
    <n v="0"/>
  </r>
  <r>
    <x v="1"/>
    <x v="0"/>
    <x v="0"/>
    <x v="2"/>
    <n v="0"/>
    <n v="0"/>
    <n v="0"/>
    <n v="33940"/>
    <n v="0"/>
    <n v="0"/>
    <n v="8355487"/>
    <n v="0"/>
    <n v="0"/>
  </r>
  <r>
    <x v="1"/>
    <x v="0"/>
    <x v="1"/>
    <x v="0"/>
    <n v="11"/>
    <n v="3"/>
    <n v="722"/>
    <n v="61764"/>
    <n v="0"/>
    <n v="0"/>
    <n v="19203822"/>
    <n v="65"/>
    <n v="240"/>
  </r>
  <r>
    <x v="1"/>
    <x v="0"/>
    <x v="1"/>
    <x v="1"/>
    <n v="0"/>
    <n v="0"/>
    <n v="0"/>
    <n v="61764"/>
    <n v="0"/>
    <n v="0"/>
    <n v="19203822"/>
    <n v="0"/>
    <n v="0"/>
  </r>
  <r>
    <x v="1"/>
    <x v="0"/>
    <x v="1"/>
    <x v="2"/>
    <n v="0"/>
    <n v="0"/>
    <n v="0"/>
    <n v="61764"/>
    <n v="0"/>
    <n v="0"/>
    <n v="19203822"/>
    <n v="0"/>
    <n v="0"/>
  </r>
  <r>
    <x v="1"/>
    <x v="0"/>
    <x v="2"/>
    <x v="0"/>
    <n v="493"/>
    <n v="109"/>
    <n v="30461"/>
    <n v="106250"/>
    <n v="0"/>
    <n v="0"/>
    <n v="33346858"/>
    <n v="61"/>
    <n v="279"/>
  </r>
  <r>
    <x v="1"/>
    <x v="0"/>
    <x v="2"/>
    <x v="1"/>
    <n v="12"/>
    <n v="4"/>
    <n v="547"/>
    <n v="106250"/>
    <n v="0"/>
    <n v="0"/>
    <n v="33346858"/>
    <n v="45"/>
    <n v="136"/>
  </r>
  <r>
    <x v="1"/>
    <x v="0"/>
    <x v="2"/>
    <x v="2"/>
    <n v="0"/>
    <n v="0"/>
    <n v="0"/>
    <n v="106250"/>
    <n v="0"/>
    <n v="0"/>
    <n v="33346858"/>
    <n v="0"/>
    <n v="0"/>
  </r>
  <r>
    <x v="1"/>
    <x v="0"/>
    <x v="3"/>
    <x v="0"/>
    <n v="1597"/>
    <n v="395"/>
    <n v="95355"/>
    <n v="114046"/>
    <n v="0"/>
    <n v="0"/>
    <n v="36176602"/>
    <n v="59"/>
    <n v="241"/>
  </r>
  <r>
    <x v="1"/>
    <x v="0"/>
    <x v="3"/>
    <x v="1"/>
    <n v="34"/>
    <n v="11"/>
    <n v="1660"/>
    <n v="114046"/>
    <n v="0"/>
    <n v="0"/>
    <n v="36176602"/>
    <n v="48"/>
    <n v="150"/>
  </r>
  <r>
    <x v="1"/>
    <x v="0"/>
    <x v="3"/>
    <x v="2"/>
    <n v="0"/>
    <n v="0"/>
    <n v="0"/>
    <n v="114046"/>
    <n v="0"/>
    <n v="0"/>
    <n v="36176602"/>
    <n v="0"/>
    <n v="0"/>
  </r>
  <r>
    <x v="1"/>
    <x v="0"/>
    <x v="4"/>
    <x v="0"/>
    <n v="3282"/>
    <n v="833"/>
    <n v="175379"/>
    <n v="96883"/>
    <n v="0"/>
    <n v="0"/>
    <n v="30983802"/>
    <n v="53"/>
    <n v="210"/>
  </r>
  <r>
    <x v="1"/>
    <x v="0"/>
    <x v="4"/>
    <x v="1"/>
    <n v="54"/>
    <n v="23"/>
    <n v="2632"/>
    <n v="96883"/>
    <n v="0"/>
    <n v="0"/>
    <n v="30983802"/>
    <n v="48"/>
    <n v="114"/>
  </r>
  <r>
    <x v="1"/>
    <x v="0"/>
    <x v="4"/>
    <x v="2"/>
    <n v="0"/>
    <n v="0"/>
    <n v="0"/>
    <n v="96883"/>
    <n v="0"/>
    <n v="0"/>
    <n v="30983802"/>
    <n v="0"/>
    <n v="0"/>
  </r>
  <r>
    <x v="1"/>
    <x v="0"/>
    <x v="5"/>
    <x v="0"/>
    <n v="2163"/>
    <n v="550"/>
    <n v="106023"/>
    <n v="64748"/>
    <n v="0"/>
    <n v="0"/>
    <n v="19517388"/>
    <n v="49"/>
    <n v="192"/>
  </r>
  <r>
    <x v="1"/>
    <x v="0"/>
    <x v="5"/>
    <x v="1"/>
    <n v="113"/>
    <n v="31"/>
    <n v="4897"/>
    <n v="64748"/>
    <n v="0"/>
    <n v="0"/>
    <n v="19517388"/>
    <n v="43"/>
    <n v="157"/>
  </r>
  <r>
    <x v="1"/>
    <x v="0"/>
    <x v="5"/>
    <x v="2"/>
    <n v="0"/>
    <n v="0"/>
    <n v="0"/>
    <n v="64748"/>
    <n v="0"/>
    <n v="0"/>
    <n v="19517388"/>
    <n v="0"/>
    <n v="0"/>
  </r>
  <r>
    <x v="1"/>
    <x v="0"/>
    <x v="6"/>
    <x v="0"/>
    <n v="22246"/>
    <n v="5454"/>
    <n v="1162195"/>
    <n v="542005"/>
    <n v="0"/>
    <n v="0"/>
    <n v="164811008"/>
    <n v="52"/>
    <n v="213"/>
  </r>
  <r>
    <x v="1"/>
    <x v="0"/>
    <x v="6"/>
    <x v="1"/>
    <n v="1432"/>
    <n v="450"/>
    <n v="78266"/>
    <n v="542005"/>
    <n v="0"/>
    <n v="0"/>
    <n v="164811008"/>
    <n v="54"/>
    <n v="173"/>
  </r>
  <r>
    <x v="1"/>
    <x v="0"/>
    <x v="6"/>
    <x v="2"/>
    <n v="60"/>
    <n v="9"/>
    <n v="2795"/>
    <n v="542005"/>
    <n v="0"/>
    <n v="0"/>
    <n v="164811008"/>
    <n v="46"/>
    <n v="310"/>
  </r>
  <r>
    <x v="1"/>
    <x v="0"/>
    <x v="7"/>
    <x v="0"/>
    <n v="29947"/>
    <n v="7095"/>
    <n v="1765628"/>
    <n v="499293"/>
    <n v="0"/>
    <n v="0"/>
    <n v="167208074"/>
    <n v="58"/>
    <n v="248"/>
  </r>
  <r>
    <x v="1"/>
    <x v="0"/>
    <x v="7"/>
    <x v="1"/>
    <n v="3038"/>
    <n v="907"/>
    <n v="180625"/>
    <n v="499293"/>
    <n v="0"/>
    <n v="0"/>
    <n v="167208074"/>
    <n v="59"/>
    <n v="199"/>
  </r>
  <r>
    <x v="1"/>
    <x v="0"/>
    <x v="7"/>
    <x v="2"/>
    <n v="36"/>
    <n v="13"/>
    <n v="2419"/>
    <n v="499293"/>
    <n v="0"/>
    <n v="0"/>
    <n v="167208074"/>
    <n v="67"/>
    <n v="186"/>
  </r>
  <r>
    <x v="1"/>
    <x v="0"/>
    <x v="8"/>
    <x v="0"/>
    <n v="6627"/>
    <n v="1686"/>
    <n v="428557"/>
    <n v="135200"/>
    <n v="0"/>
    <n v="0"/>
    <n v="47094153"/>
    <n v="64"/>
    <n v="254"/>
  </r>
  <r>
    <x v="1"/>
    <x v="0"/>
    <x v="8"/>
    <x v="1"/>
    <n v="1333"/>
    <n v="488"/>
    <n v="88633"/>
    <n v="135200"/>
    <n v="0"/>
    <n v="0"/>
    <n v="47094153"/>
    <n v="66"/>
    <n v="181"/>
  </r>
  <r>
    <x v="1"/>
    <x v="0"/>
    <x v="8"/>
    <x v="2"/>
    <n v="9"/>
    <n v="3"/>
    <n v="900"/>
    <n v="135200"/>
    <n v="0"/>
    <n v="0"/>
    <n v="47094153"/>
    <n v="100"/>
    <n v="300"/>
  </r>
  <r>
    <x v="1"/>
    <x v="0"/>
    <x v="9"/>
    <x v="0"/>
    <n v="14191"/>
    <n v="4055"/>
    <n v="919473"/>
    <n v="119538"/>
    <n v="0"/>
    <n v="0"/>
    <n v="41454772"/>
    <n v="64"/>
    <n v="226"/>
  </r>
  <r>
    <x v="1"/>
    <x v="0"/>
    <x v="9"/>
    <x v="1"/>
    <n v="2881"/>
    <n v="1330"/>
    <n v="156160"/>
    <n v="119538"/>
    <n v="0"/>
    <n v="0"/>
    <n v="41454772"/>
    <n v="54"/>
    <n v="117"/>
  </r>
  <r>
    <x v="1"/>
    <x v="0"/>
    <x v="9"/>
    <x v="2"/>
    <n v="19"/>
    <n v="6"/>
    <n v="1649"/>
    <n v="119538"/>
    <n v="0"/>
    <n v="0"/>
    <n v="41454772"/>
    <n v="86"/>
    <n v="274"/>
  </r>
  <r>
    <x v="1"/>
    <x v="1"/>
    <x v="0"/>
    <x v="0"/>
    <n v="0"/>
    <n v="0"/>
    <n v="0"/>
    <n v="35303"/>
    <n v="0"/>
    <n v="0"/>
    <n v="8693410"/>
    <n v="0"/>
    <n v="0"/>
  </r>
  <r>
    <x v="1"/>
    <x v="1"/>
    <x v="0"/>
    <x v="1"/>
    <n v="0"/>
    <n v="0"/>
    <n v="0"/>
    <n v="35303"/>
    <n v="0"/>
    <n v="0"/>
    <n v="8693410"/>
    <n v="0"/>
    <n v="0"/>
  </r>
  <r>
    <x v="1"/>
    <x v="1"/>
    <x v="0"/>
    <x v="2"/>
    <n v="0"/>
    <n v="0"/>
    <n v="0"/>
    <n v="35303"/>
    <n v="0"/>
    <n v="0"/>
    <n v="8693410"/>
    <n v="0"/>
    <n v="0"/>
  </r>
  <r>
    <x v="1"/>
    <x v="1"/>
    <x v="1"/>
    <x v="0"/>
    <n v="26"/>
    <n v="13"/>
    <n v="1780"/>
    <n v="65544"/>
    <n v="0"/>
    <n v="0"/>
    <n v="20406199"/>
    <n v="68"/>
    <n v="136"/>
  </r>
  <r>
    <x v="1"/>
    <x v="1"/>
    <x v="1"/>
    <x v="1"/>
    <n v="0"/>
    <n v="0"/>
    <n v="0"/>
    <n v="65544"/>
    <n v="0"/>
    <n v="0"/>
    <n v="20406199"/>
    <n v="0"/>
    <n v="0"/>
  </r>
  <r>
    <x v="1"/>
    <x v="1"/>
    <x v="1"/>
    <x v="2"/>
    <n v="0"/>
    <n v="0"/>
    <n v="0"/>
    <n v="65544"/>
    <n v="0"/>
    <n v="0"/>
    <n v="20406199"/>
    <n v="0"/>
    <n v="0"/>
  </r>
  <r>
    <x v="1"/>
    <x v="1"/>
    <x v="2"/>
    <x v="0"/>
    <n v="1668"/>
    <n v="372"/>
    <n v="96593"/>
    <n v="110869"/>
    <n v="0"/>
    <n v="0"/>
    <n v="34842842"/>
    <n v="57"/>
    <n v="259"/>
  </r>
  <r>
    <x v="1"/>
    <x v="1"/>
    <x v="2"/>
    <x v="1"/>
    <n v="31"/>
    <n v="6"/>
    <n v="1535"/>
    <n v="110869"/>
    <n v="0"/>
    <n v="0"/>
    <n v="34842842"/>
    <n v="49"/>
    <n v="255"/>
  </r>
  <r>
    <x v="1"/>
    <x v="1"/>
    <x v="2"/>
    <x v="2"/>
    <n v="0"/>
    <n v="0"/>
    <n v="0"/>
    <n v="110869"/>
    <n v="0"/>
    <n v="0"/>
    <n v="34842842"/>
    <n v="0"/>
    <n v="0"/>
  </r>
  <r>
    <x v="1"/>
    <x v="1"/>
    <x v="3"/>
    <x v="0"/>
    <n v="4044"/>
    <n v="934"/>
    <n v="245201"/>
    <n v="118114"/>
    <n v="0"/>
    <n v="0"/>
    <n v="37460030"/>
    <n v="60"/>
    <n v="262"/>
  </r>
  <r>
    <x v="1"/>
    <x v="1"/>
    <x v="3"/>
    <x v="1"/>
    <n v="75"/>
    <n v="17"/>
    <n v="3655"/>
    <n v="118114"/>
    <n v="0"/>
    <n v="0"/>
    <n v="37460030"/>
    <n v="48"/>
    <n v="215"/>
  </r>
  <r>
    <x v="1"/>
    <x v="1"/>
    <x v="3"/>
    <x v="2"/>
    <n v="0"/>
    <n v="0"/>
    <n v="0"/>
    <n v="118114"/>
    <n v="0"/>
    <n v="0"/>
    <n v="37460030"/>
    <n v="0"/>
    <n v="0"/>
  </r>
  <r>
    <x v="1"/>
    <x v="1"/>
    <x v="4"/>
    <x v="0"/>
    <n v="4892"/>
    <n v="1165"/>
    <n v="272092"/>
    <n v="101141"/>
    <n v="0"/>
    <n v="0"/>
    <n v="32366364"/>
    <n v="55"/>
    <n v="233"/>
  </r>
  <r>
    <x v="1"/>
    <x v="1"/>
    <x v="4"/>
    <x v="1"/>
    <n v="129"/>
    <n v="33"/>
    <n v="7300"/>
    <n v="101141"/>
    <n v="0"/>
    <n v="0"/>
    <n v="32366364"/>
    <n v="56"/>
    <n v="221"/>
  </r>
  <r>
    <x v="1"/>
    <x v="1"/>
    <x v="4"/>
    <x v="2"/>
    <n v="0"/>
    <n v="0"/>
    <n v="0"/>
    <n v="101141"/>
    <n v="0"/>
    <n v="0"/>
    <n v="32366364"/>
    <n v="0"/>
    <n v="0"/>
  </r>
  <r>
    <x v="1"/>
    <x v="1"/>
    <x v="5"/>
    <x v="0"/>
    <n v="2877"/>
    <n v="711"/>
    <n v="152355"/>
    <n v="64458"/>
    <n v="0"/>
    <n v="0"/>
    <n v="19277383"/>
    <n v="52"/>
    <n v="214"/>
  </r>
  <r>
    <x v="1"/>
    <x v="1"/>
    <x v="5"/>
    <x v="1"/>
    <n v="190"/>
    <n v="60"/>
    <n v="9015"/>
    <n v="64458"/>
    <n v="0"/>
    <n v="0"/>
    <n v="19277383"/>
    <n v="47"/>
    <n v="150"/>
  </r>
  <r>
    <x v="1"/>
    <x v="1"/>
    <x v="5"/>
    <x v="2"/>
    <n v="1"/>
    <n v="1"/>
    <n v="30"/>
    <n v="64458"/>
    <n v="0"/>
    <n v="0"/>
    <n v="19277383"/>
    <n v="30"/>
    <n v="30"/>
  </r>
  <r>
    <x v="1"/>
    <x v="1"/>
    <x v="6"/>
    <x v="0"/>
    <n v="17263"/>
    <n v="3923"/>
    <n v="929949"/>
    <n v="497682"/>
    <n v="0"/>
    <n v="0"/>
    <n v="148667397"/>
    <n v="53"/>
    <n v="237"/>
  </r>
  <r>
    <x v="1"/>
    <x v="1"/>
    <x v="6"/>
    <x v="1"/>
    <n v="1372"/>
    <n v="422"/>
    <n v="79316"/>
    <n v="497682"/>
    <n v="0"/>
    <n v="0"/>
    <n v="148667397"/>
    <n v="57"/>
    <n v="187"/>
  </r>
  <r>
    <x v="1"/>
    <x v="1"/>
    <x v="6"/>
    <x v="2"/>
    <n v="57"/>
    <n v="12"/>
    <n v="2640"/>
    <n v="497682"/>
    <n v="0"/>
    <n v="0"/>
    <n v="148667397"/>
    <n v="46"/>
    <n v="220"/>
  </r>
  <r>
    <x v="1"/>
    <x v="1"/>
    <x v="7"/>
    <x v="0"/>
    <n v="16470"/>
    <n v="4089"/>
    <n v="976004"/>
    <n v="456502"/>
    <n v="0"/>
    <n v="0"/>
    <n v="150864282"/>
    <n v="59"/>
    <n v="238"/>
  </r>
  <r>
    <x v="1"/>
    <x v="1"/>
    <x v="7"/>
    <x v="1"/>
    <n v="2279"/>
    <n v="789"/>
    <n v="137060"/>
    <n v="456502"/>
    <n v="0"/>
    <n v="0"/>
    <n v="150864282"/>
    <n v="60"/>
    <n v="173"/>
  </r>
  <r>
    <x v="1"/>
    <x v="1"/>
    <x v="7"/>
    <x v="2"/>
    <n v="21"/>
    <n v="5"/>
    <n v="2100"/>
    <n v="456502"/>
    <n v="0"/>
    <n v="0"/>
    <n v="150864282"/>
    <n v="100"/>
    <n v="420"/>
  </r>
  <r>
    <x v="1"/>
    <x v="1"/>
    <x v="8"/>
    <x v="0"/>
    <n v="3916"/>
    <n v="1048"/>
    <n v="250359"/>
    <n v="116566"/>
    <n v="0"/>
    <n v="0"/>
    <n v="40331323"/>
    <n v="63"/>
    <n v="238"/>
  </r>
  <r>
    <x v="1"/>
    <x v="1"/>
    <x v="8"/>
    <x v="1"/>
    <n v="829"/>
    <n v="411"/>
    <n v="41866"/>
    <n v="116566"/>
    <n v="0"/>
    <n v="0"/>
    <n v="40331323"/>
    <n v="50"/>
    <n v="101"/>
  </r>
  <r>
    <x v="1"/>
    <x v="1"/>
    <x v="8"/>
    <x v="2"/>
    <n v="12"/>
    <n v="3"/>
    <n v="1200"/>
    <n v="116566"/>
    <n v="0"/>
    <n v="0"/>
    <n v="40331323"/>
    <n v="100"/>
    <n v="400"/>
  </r>
  <r>
    <x v="1"/>
    <x v="1"/>
    <x v="9"/>
    <x v="0"/>
    <n v="6443"/>
    <n v="1976"/>
    <n v="408964"/>
    <n v="85692"/>
    <n v="0"/>
    <n v="0"/>
    <n v="29576108"/>
    <n v="63"/>
    <n v="206"/>
  </r>
  <r>
    <x v="1"/>
    <x v="1"/>
    <x v="9"/>
    <x v="1"/>
    <n v="1529"/>
    <n v="843"/>
    <n v="65733"/>
    <n v="85692"/>
    <n v="0"/>
    <n v="0"/>
    <n v="29576108"/>
    <n v="42"/>
    <n v="77"/>
  </r>
  <r>
    <x v="1"/>
    <x v="1"/>
    <x v="9"/>
    <x v="2"/>
    <n v="3"/>
    <n v="1"/>
    <n v="300"/>
    <n v="85692"/>
    <n v="0"/>
    <n v="0"/>
    <n v="29576108"/>
    <n v="100"/>
    <n v="300"/>
  </r>
  <r>
    <x v="2"/>
    <x v="0"/>
    <x v="0"/>
    <x v="0"/>
    <n v="0"/>
    <n v="0"/>
    <n v="0"/>
    <n v="33893"/>
    <n v="0"/>
    <n v="0"/>
    <n v="8383998"/>
    <n v="0"/>
    <n v="0"/>
  </r>
  <r>
    <x v="2"/>
    <x v="0"/>
    <x v="0"/>
    <x v="1"/>
    <n v="0"/>
    <n v="0"/>
    <n v="0"/>
    <n v="33893"/>
    <n v="0"/>
    <n v="0"/>
    <n v="8383998"/>
    <n v="0"/>
    <n v="0"/>
  </r>
  <r>
    <x v="2"/>
    <x v="0"/>
    <x v="0"/>
    <x v="2"/>
    <n v="0"/>
    <n v="0"/>
    <n v="0"/>
    <n v="33893"/>
    <n v="0"/>
    <n v="0"/>
    <n v="8383998"/>
    <n v="0"/>
    <n v="0"/>
  </r>
  <r>
    <x v="2"/>
    <x v="0"/>
    <x v="1"/>
    <x v="0"/>
    <n v="7"/>
    <n v="4"/>
    <n v="430"/>
    <n v="61746"/>
    <n v="0"/>
    <n v="0"/>
    <n v="19410580"/>
    <n v="61"/>
    <n v="107"/>
  </r>
  <r>
    <x v="2"/>
    <x v="0"/>
    <x v="1"/>
    <x v="1"/>
    <n v="0"/>
    <n v="0"/>
    <n v="0"/>
    <n v="61746"/>
    <n v="0"/>
    <n v="0"/>
    <n v="19410580"/>
    <n v="0"/>
    <n v="0"/>
  </r>
  <r>
    <x v="2"/>
    <x v="0"/>
    <x v="1"/>
    <x v="2"/>
    <n v="0"/>
    <n v="0"/>
    <n v="0"/>
    <n v="61746"/>
    <n v="0"/>
    <n v="0"/>
    <n v="19410580"/>
    <n v="0"/>
    <n v="0"/>
  </r>
  <r>
    <x v="2"/>
    <x v="0"/>
    <x v="2"/>
    <x v="0"/>
    <n v="435"/>
    <n v="111"/>
    <n v="27657"/>
    <n v="107713"/>
    <n v="0"/>
    <n v="0"/>
    <n v="34289285"/>
    <n v="63"/>
    <n v="249"/>
  </r>
  <r>
    <x v="2"/>
    <x v="0"/>
    <x v="2"/>
    <x v="1"/>
    <n v="10"/>
    <n v="2"/>
    <n v="277"/>
    <n v="107713"/>
    <n v="0"/>
    <n v="0"/>
    <n v="34289285"/>
    <n v="27"/>
    <n v="138"/>
  </r>
  <r>
    <x v="2"/>
    <x v="0"/>
    <x v="2"/>
    <x v="2"/>
    <n v="0"/>
    <n v="0"/>
    <n v="0"/>
    <n v="107713"/>
    <n v="0"/>
    <n v="0"/>
    <n v="34289285"/>
    <n v="0"/>
    <n v="0"/>
  </r>
  <r>
    <x v="2"/>
    <x v="0"/>
    <x v="3"/>
    <x v="0"/>
    <n v="1733"/>
    <n v="415"/>
    <n v="98086"/>
    <n v="114321"/>
    <n v="0"/>
    <n v="0"/>
    <n v="36841766"/>
    <n v="56"/>
    <n v="236"/>
  </r>
  <r>
    <x v="2"/>
    <x v="0"/>
    <x v="3"/>
    <x v="1"/>
    <n v="46"/>
    <n v="10"/>
    <n v="2178"/>
    <n v="114321"/>
    <n v="0"/>
    <n v="0"/>
    <n v="36841766"/>
    <n v="47"/>
    <n v="217"/>
  </r>
  <r>
    <x v="2"/>
    <x v="0"/>
    <x v="3"/>
    <x v="2"/>
    <n v="0"/>
    <n v="0"/>
    <n v="0"/>
    <n v="114321"/>
    <n v="0"/>
    <n v="0"/>
    <n v="36841766"/>
    <n v="0"/>
    <n v="0"/>
  </r>
  <r>
    <x v="2"/>
    <x v="0"/>
    <x v="4"/>
    <x v="0"/>
    <n v="3382"/>
    <n v="816"/>
    <n v="177171"/>
    <n v="96700"/>
    <n v="0"/>
    <n v="0"/>
    <n v="31292676"/>
    <n v="52"/>
    <n v="217"/>
  </r>
  <r>
    <x v="2"/>
    <x v="0"/>
    <x v="4"/>
    <x v="1"/>
    <n v="55"/>
    <n v="17"/>
    <n v="2512"/>
    <n v="96700"/>
    <n v="0"/>
    <n v="0"/>
    <n v="31292676"/>
    <n v="45"/>
    <n v="147"/>
  </r>
  <r>
    <x v="2"/>
    <x v="0"/>
    <x v="4"/>
    <x v="2"/>
    <n v="1"/>
    <n v="1"/>
    <n v="14"/>
    <n v="96700"/>
    <n v="0"/>
    <n v="0"/>
    <n v="31292676"/>
    <n v="14"/>
    <n v="14"/>
  </r>
  <r>
    <x v="2"/>
    <x v="0"/>
    <x v="5"/>
    <x v="0"/>
    <n v="2213"/>
    <n v="561"/>
    <n v="110790"/>
    <n v="67855"/>
    <n v="0"/>
    <n v="0"/>
    <n v="21075485"/>
    <n v="50"/>
    <n v="197"/>
  </r>
  <r>
    <x v="2"/>
    <x v="0"/>
    <x v="5"/>
    <x v="1"/>
    <n v="96"/>
    <n v="22"/>
    <n v="4137"/>
    <n v="67855"/>
    <n v="0"/>
    <n v="0"/>
    <n v="21075485"/>
    <n v="43"/>
    <n v="188"/>
  </r>
  <r>
    <x v="2"/>
    <x v="0"/>
    <x v="5"/>
    <x v="2"/>
    <n v="3"/>
    <n v="1"/>
    <n v="25"/>
    <n v="67855"/>
    <n v="0"/>
    <n v="0"/>
    <n v="21075485"/>
    <n v="8"/>
    <n v="25"/>
  </r>
  <r>
    <x v="2"/>
    <x v="0"/>
    <x v="6"/>
    <x v="0"/>
    <n v="22872"/>
    <n v="5614"/>
    <n v="1210991"/>
    <n v="557509"/>
    <n v="0"/>
    <n v="0"/>
    <n v="170785841"/>
    <n v="52"/>
    <n v="215"/>
  </r>
  <r>
    <x v="2"/>
    <x v="0"/>
    <x v="6"/>
    <x v="1"/>
    <n v="1436"/>
    <n v="423"/>
    <n v="76675"/>
    <n v="557509"/>
    <n v="0"/>
    <n v="0"/>
    <n v="170785841"/>
    <n v="53"/>
    <n v="181"/>
  </r>
  <r>
    <x v="2"/>
    <x v="0"/>
    <x v="6"/>
    <x v="2"/>
    <n v="26"/>
    <n v="7"/>
    <n v="1999"/>
    <n v="557509"/>
    <n v="0"/>
    <n v="0"/>
    <n v="170785841"/>
    <n v="76"/>
    <n v="285"/>
  </r>
  <r>
    <x v="2"/>
    <x v="0"/>
    <x v="7"/>
    <x v="0"/>
    <n v="32088"/>
    <n v="7427"/>
    <n v="1898749"/>
    <n v="500907"/>
    <n v="0"/>
    <n v="0"/>
    <n v="167956972"/>
    <n v="59"/>
    <n v="255"/>
  </r>
  <r>
    <x v="2"/>
    <x v="0"/>
    <x v="7"/>
    <x v="1"/>
    <n v="2914"/>
    <n v="899"/>
    <n v="171390"/>
    <n v="500907"/>
    <n v="0"/>
    <n v="0"/>
    <n v="167956972"/>
    <n v="58"/>
    <n v="190"/>
  </r>
  <r>
    <x v="2"/>
    <x v="0"/>
    <x v="7"/>
    <x v="2"/>
    <n v="37"/>
    <n v="14"/>
    <n v="2253"/>
    <n v="500907"/>
    <n v="0"/>
    <n v="0"/>
    <n v="167956972"/>
    <n v="60"/>
    <n v="160"/>
  </r>
  <r>
    <x v="2"/>
    <x v="0"/>
    <x v="8"/>
    <x v="0"/>
    <n v="7382"/>
    <n v="1843"/>
    <n v="478827"/>
    <n v="144133"/>
    <n v="0"/>
    <n v="0"/>
    <n v="50181087"/>
    <n v="64"/>
    <n v="259"/>
  </r>
  <r>
    <x v="2"/>
    <x v="0"/>
    <x v="8"/>
    <x v="1"/>
    <n v="1346"/>
    <n v="495"/>
    <n v="87750"/>
    <n v="144133"/>
    <n v="0"/>
    <n v="0"/>
    <n v="50181087"/>
    <n v="65"/>
    <n v="177"/>
  </r>
  <r>
    <x v="2"/>
    <x v="0"/>
    <x v="8"/>
    <x v="2"/>
    <n v="11"/>
    <n v="3"/>
    <n v="1100"/>
    <n v="144133"/>
    <n v="0"/>
    <n v="0"/>
    <n v="50181087"/>
    <n v="100"/>
    <n v="366"/>
  </r>
  <r>
    <x v="2"/>
    <x v="0"/>
    <x v="9"/>
    <x v="0"/>
    <n v="14806"/>
    <n v="4222"/>
    <n v="977795"/>
    <n v="122501"/>
    <n v="0"/>
    <n v="0"/>
    <n v="42525816"/>
    <n v="66"/>
    <n v="231"/>
  </r>
  <r>
    <x v="2"/>
    <x v="0"/>
    <x v="9"/>
    <x v="1"/>
    <n v="2830"/>
    <n v="1355"/>
    <n v="149743"/>
    <n v="122501"/>
    <n v="0"/>
    <n v="0"/>
    <n v="42525816"/>
    <n v="52"/>
    <n v="110"/>
  </r>
  <r>
    <x v="2"/>
    <x v="0"/>
    <x v="9"/>
    <x v="2"/>
    <n v="16"/>
    <n v="4"/>
    <n v="1332"/>
    <n v="122501"/>
    <n v="0"/>
    <n v="0"/>
    <n v="42525816"/>
    <n v="83"/>
    <n v="333"/>
  </r>
  <r>
    <x v="2"/>
    <x v="1"/>
    <x v="0"/>
    <x v="0"/>
    <n v="0"/>
    <n v="0"/>
    <n v="0"/>
    <n v="35106"/>
    <n v="0"/>
    <n v="0"/>
    <n v="8650879"/>
    <n v="0"/>
    <n v="0"/>
  </r>
  <r>
    <x v="2"/>
    <x v="1"/>
    <x v="0"/>
    <x v="1"/>
    <n v="0"/>
    <n v="0"/>
    <n v="0"/>
    <n v="35106"/>
    <n v="0"/>
    <n v="0"/>
    <n v="8650879"/>
    <n v="0"/>
    <n v="0"/>
  </r>
  <r>
    <x v="2"/>
    <x v="1"/>
    <x v="0"/>
    <x v="2"/>
    <n v="0"/>
    <n v="0"/>
    <n v="0"/>
    <n v="35106"/>
    <n v="0"/>
    <n v="0"/>
    <n v="8650879"/>
    <n v="0"/>
    <n v="0"/>
  </r>
  <r>
    <x v="2"/>
    <x v="1"/>
    <x v="1"/>
    <x v="0"/>
    <n v="44"/>
    <n v="13"/>
    <n v="3334"/>
    <n v="65140"/>
    <n v="0"/>
    <n v="0"/>
    <n v="20491231"/>
    <n v="75"/>
    <n v="256"/>
  </r>
  <r>
    <x v="2"/>
    <x v="1"/>
    <x v="1"/>
    <x v="1"/>
    <n v="0"/>
    <n v="0"/>
    <n v="0"/>
    <n v="65140"/>
    <n v="0"/>
    <n v="0"/>
    <n v="20491231"/>
    <n v="0"/>
    <n v="0"/>
  </r>
  <r>
    <x v="2"/>
    <x v="1"/>
    <x v="1"/>
    <x v="2"/>
    <n v="0"/>
    <n v="0"/>
    <n v="0"/>
    <n v="65140"/>
    <n v="0"/>
    <n v="0"/>
    <n v="20491231"/>
    <n v="0"/>
    <n v="0"/>
  </r>
  <r>
    <x v="2"/>
    <x v="1"/>
    <x v="2"/>
    <x v="0"/>
    <n v="1505"/>
    <n v="353"/>
    <n v="85357"/>
    <n v="112875"/>
    <n v="0"/>
    <n v="0"/>
    <n v="35918375"/>
    <n v="56"/>
    <n v="241"/>
  </r>
  <r>
    <x v="2"/>
    <x v="1"/>
    <x v="2"/>
    <x v="1"/>
    <n v="14"/>
    <n v="4"/>
    <n v="753"/>
    <n v="112875"/>
    <n v="0"/>
    <n v="0"/>
    <n v="35918375"/>
    <n v="53"/>
    <n v="188"/>
  </r>
  <r>
    <x v="2"/>
    <x v="1"/>
    <x v="2"/>
    <x v="2"/>
    <n v="0"/>
    <n v="0"/>
    <n v="0"/>
    <n v="112875"/>
    <n v="0"/>
    <n v="0"/>
    <n v="35918375"/>
    <n v="0"/>
    <n v="0"/>
  </r>
  <r>
    <x v="2"/>
    <x v="1"/>
    <x v="3"/>
    <x v="0"/>
    <n v="4169"/>
    <n v="940"/>
    <n v="255020"/>
    <n v="118381"/>
    <n v="0"/>
    <n v="0"/>
    <n v="38118150"/>
    <n v="61"/>
    <n v="271"/>
  </r>
  <r>
    <x v="2"/>
    <x v="1"/>
    <x v="3"/>
    <x v="1"/>
    <n v="65"/>
    <n v="16"/>
    <n v="3249"/>
    <n v="118381"/>
    <n v="0"/>
    <n v="0"/>
    <n v="38118150"/>
    <n v="49"/>
    <n v="203"/>
  </r>
  <r>
    <x v="2"/>
    <x v="1"/>
    <x v="3"/>
    <x v="2"/>
    <n v="0"/>
    <n v="0"/>
    <n v="0"/>
    <n v="118381"/>
    <n v="0"/>
    <n v="0"/>
    <n v="38118150"/>
    <n v="0"/>
    <n v="0"/>
  </r>
  <r>
    <x v="2"/>
    <x v="1"/>
    <x v="4"/>
    <x v="0"/>
    <n v="4736"/>
    <n v="1127"/>
    <n v="268970"/>
    <n v="100788"/>
    <n v="0"/>
    <n v="0"/>
    <n v="32616321"/>
    <n v="56"/>
    <n v="238"/>
  </r>
  <r>
    <x v="2"/>
    <x v="1"/>
    <x v="4"/>
    <x v="1"/>
    <n v="78"/>
    <n v="28"/>
    <n v="4018"/>
    <n v="100788"/>
    <n v="0"/>
    <n v="0"/>
    <n v="32616321"/>
    <n v="51"/>
    <n v="143"/>
  </r>
  <r>
    <x v="2"/>
    <x v="1"/>
    <x v="4"/>
    <x v="2"/>
    <n v="1"/>
    <n v="1"/>
    <n v="30"/>
    <n v="100788"/>
    <n v="0"/>
    <n v="0"/>
    <n v="32616321"/>
    <n v="30"/>
    <n v="30"/>
  </r>
  <r>
    <x v="2"/>
    <x v="1"/>
    <x v="5"/>
    <x v="0"/>
    <n v="3394"/>
    <n v="814"/>
    <n v="173919"/>
    <n v="68880"/>
    <n v="0"/>
    <n v="0"/>
    <n v="21314912"/>
    <n v="51"/>
    <n v="213"/>
  </r>
  <r>
    <x v="2"/>
    <x v="1"/>
    <x v="5"/>
    <x v="1"/>
    <n v="232"/>
    <n v="58"/>
    <n v="11867"/>
    <n v="68880"/>
    <n v="0"/>
    <n v="0"/>
    <n v="21314912"/>
    <n v="51"/>
    <n v="204"/>
  </r>
  <r>
    <x v="2"/>
    <x v="1"/>
    <x v="5"/>
    <x v="2"/>
    <n v="0"/>
    <n v="0"/>
    <n v="0"/>
    <n v="68880"/>
    <n v="0"/>
    <n v="0"/>
    <n v="21314912"/>
    <n v="0"/>
    <n v="0"/>
  </r>
  <r>
    <x v="2"/>
    <x v="1"/>
    <x v="6"/>
    <x v="0"/>
    <n v="18475"/>
    <n v="4153"/>
    <n v="983383"/>
    <n v="513499"/>
    <n v="0"/>
    <n v="0"/>
    <n v="154861860"/>
    <n v="53"/>
    <n v="236"/>
  </r>
  <r>
    <x v="2"/>
    <x v="1"/>
    <x v="6"/>
    <x v="1"/>
    <n v="1453"/>
    <n v="466"/>
    <n v="78239"/>
    <n v="513499"/>
    <n v="0"/>
    <n v="0"/>
    <n v="154861860"/>
    <n v="53"/>
    <n v="167"/>
  </r>
  <r>
    <x v="2"/>
    <x v="1"/>
    <x v="6"/>
    <x v="2"/>
    <n v="45"/>
    <n v="14"/>
    <n v="2887"/>
    <n v="513499"/>
    <n v="0"/>
    <n v="0"/>
    <n v="154861860"/>
    <n v="64"/>
    <n v="206"/>
  </r>
  <r>
    <x v="2"/>
    <x v="1"/>
    <x v="7"/>
    <x v="0"/>
    <n v="17659"/>
    <n v="4304"/>
    <n v="1047120"/>
    <n v="458303"/>
    <n v="0"/>
    <n v="0"/>
    <n v="151813214"/>
    <n v="59"/>
    <n v="243"/>
  </r>
  <r>
    <x v="2"/>
    <x v="1"/>
    <x v="7"/>
    <x v="1"/>
    <n v="2320"/>
    <n v="842"/>
    <n v="132531"/>
    <n v="458303"/>
    <n v="0"/>
    <n v="0"/>
    <n v="151813214"/>
    <n v="57"/>
    <n v="157"/>
  </r>
  <r>
    <x v="2"/>
    <x v="1"/>
    <x v="7"/>
    <x v="2"/>
    <n v="30"/>
    <n v="8"/>
    <n v="2744"/>
    <n v="458303"/>
    <n v="0"/>
    <n v="0"/>
    <n v="151813214"/>
    <n v="91"/>
    <n v="343"/>
  </r>
  <r>
    <x v="2"/>
    <x v="1"/>
    <x v="8"/>
    <x v="0"/>
    <n v="4444"/>
    <n v="1179"/>
    <n v="283580"/>
    <n v="123774"/>
    <n v="0"/>
    <n v="0"/>
    <n v="42881860"/>
    <n v="63"/>
    <n v="240"/>
  </r>
  <r>
    <x v="2"/>
    <x v="1"/>
    <x v="8"/>
    <x v="1"/>
    <n v="834"/>
    <n v="432"/>
    <n v="39822"/>
    <n v="123774"/>
    <n v="0"/>
    <n v="0"/>
    <n v="42881860"/>
    <n v="47"/>
    <n v="92"/>
  </r>
  <r>
    <x v="2"/>
    <x v="1"/>
    <x v="8"/>
    <x v="2"/>
    <n v="18"/>
    <n v="5"/>
    <n v="1860"/>
    <n v="123774"/>
    <n v="0"/>
    <n v="0"/>
    <n v="42881860"/>
    <n v="103"/>
    <n v="372"/>
  </r>
  <r>
    <x v="2"/>
    <x v="1"/>
    <x v="9"/>
    <x v="0"/>
    <n v="6918"/>
    <n v="2146"/>
    <n v="440962"/>
    <n v="88249"/>
    <n v="0"/>
    <n v="0"/>
    <n v="30462158"/>
    <n v="63"/>
    <n v="205"/>
  </r>
  <r>
    <x v="2"/>
    <x v="1"/>
    <x v="9"/>
    <x v="1"/>
    <n v="1522"/>
    <n v="929"/>
    <n v="58913"/>
    <n v="88249"/>
    <n v="0"/>
    <n v="0"/>
    <n v="30462158"/>
    <n v="38"/>
    <n v="63"/>
  </r>
  <r>
    <x v="2"/>
    <x v="1"/>
    <x v="9"/>
    <x v="2"/>
    <n v="0"/>
    <n v="0"/>
    <n v="0"/>
    <n v="88249"/>
    <n v="0"/>
    <n v="0"/>
    <n v="30462158"/>
    <n v="0"/>
    <n v="0"/>
  </r>
  <r>
    <x v="3"/>
    <x v="0"/>
    <x v="0"/>
    <x v="0"/>
    <n v="0"/>
    <n v="0"/>
    <n v="0"/>
    <n v="34521"/>
    <n v="0"/>
    <n v="0"/>
    <n v="8484985"/>
    <n v="0"/>
    <n v="0"/>
  </r>
  <r>
    <x v="3"/>
    <x v="0"/>
    <x v="0"/>
    <x v="1"/>
    <n v="0"/>
    <n v="0"/>
    <n v="0"/>
    <n v="34521"/>
    <n v="0"/>
    <n v="0"/>
    <n v="8484985"/>
    <n v="0"/>
    <n v="0"/>
  </r>
  <r>
    <x v="3"/>
    <x v="0"/>
    <x v="0"/>
    <x v="2"/>
    <n v="0"/>
    <n v="0"/>
    <n v="0"/>
    <n v="34521"/>
    <n v="0"/>
    <n v="0"/>
    <n v="8484985"/>
    <n v="0"/>
    <n v="0"/>
  </r>
  <r>
    <x v="3"/>
    <x v="0"/>
    <x v="1"/>
    <x v="0"/>
    <n v="5"/>
    <n v="2"/>
    <n v="415"/>
    <n v="61315"/>
    <n v="0"/>
    <n v="0"/>
    <n v="19432633"/>
    <n v="83"/>
    <n v="207"/>
  </r>
  <r>
    <x v="3"/>
    <x v="0"/>
    <x v="1"/>
    <x v="1"/>
    <n v="0"/>
    <n v="0"/>
    <n v="0"/>
    <n v="61315"/>
    <n v="0"/>
    <n v="0"/>
    <n v="19432633"/>
    <n v="0"/>
    <n v="0"/>
  </r>
  <r>
    <x v="3"/>
    <x v="0"/>
    <x v="1"/>
    <x v="2"/>
    <n v="0"/>
    <n v="0"/>
    <n v="0"/>
    <n v="61315"/>
    <n v="0"/>
    <n v="0"/>
    <n v="19432633"/>
    <n v="0"/>
    <n v="0"/>
  </r>
  <r>
    <x v="3"/>
    <x v="0"/>
    <x v="2"/>
    <x v="0"/>
    <n v="404"/>
    <n v="99"/>
    <n v="24026"/>
    <n v="109305"/>
    <n v="0"/>
    <n v="0"/>
    <n v="35022130"/>
    <n v="59"/>
    <n v="242"/>
  </r>
  <r>
    <x v="3"/>
    <x v="0"/>
    <x v="2"/>
    <x v="1"/>
    <n v="4"/>
    <n v="2"/>
    <n v="190"/>
    <n v="109305"/>
    <n v="0"/>
    <n v="0"/>
    <n v="35022130"/>
    <n v="47"/>
    <n v="95"/>
  </r>
  <r>
    <x v="3"/>
    <x v="0"/>
    <x v="2"/>
    <x v="2"/>
    <n v="0"/>
    <n v="0"/>
    <n v="0"/>
    <n v="109305"/>
    <n v="0"/>
    <n v="0"/>
    <n v="35022130"/>
    <n v="0"/>
    <n v="0"/>
  </r>
  <r>
    <x v="3"/>
    <x v="0"/>
    <x v="3"/>
    <x v="0"/>
    <n v="1819"/>
    <n v="432"/>
    <n v="100539"/>
    <n v="114258"/>
    <n v="0"/>
    <n v="0"/>
    <n v="37067257"/>
    <n v="55"/>
    <n v="232"/>
  </r>
  <r>
    <x v="3"/>
    <x v="0"/>
    <x v="3"/>
    <x v="1"/>
    <n v="35"/>
    <n v="10"/>
    <n v="1629"/>
    <n v="114258"/>
    <n v="0"/>
    <n v="0"/>
    <n v="37067257"/>
    <n v="46"/>
    <n v="162"/>
  </r>
  <r>
    <x v="3"/>
    <x v="0"/>
    <x v="3"/>
    <x v="2"/>
    <n v="0"/>
    <n v="0"/>
    <n v="0"/>
    <n v="114258"/>
    <n v="0"/>
    <n v="0"/>
    <n v="37067257"/>
    <n v="0"/>
    <n v="0"/>
  </r>
  <r>
    <x v="3"/>
    <x v="0"/>
    <x v="4"/>
    <x v="0"/>
    <n v="3057"/>
    <n v="779"/>
    <n v="166493"/>
    <n v="96405"/>
    <n v="0"/>
    <n v="0"/>
    <n v="31461285"/>
    <n v="54"/>
    <n v="213"/>
  </r>
  <r>
    <x v="3"/>
    <x v="0"/>
    <x v="4"/>
    <x v="1"/>
    <n v="67"/>
    <n v="15"/>
    <n v="4055"/>
    <n v="96405"/>
    <n v="0"/>
    <n v="0"/>
    <n v="31461285"/>
    <n v="60"/>
    <n v="270"/>
  </r>
  <r>
    <x v="3"/>
    <x v="0"/>
    <x v="4"/>
    <x v="2"/>
    <n v="0"/>
    <n v="0"/>
    <n v="0"/>
    <n v="96405"/>
    <n v="0"/>
    <n v="0"/>
    <n v="31461285"/>
    <n v="0"/>
    <n v="0"/>
  </r>
  <r>
    <x v="3"/>
    <x v="0"/>
    <x v="5"/>
    <x v="0"/>
    <n v="2594"/>
    <n v="627"/>
    <n v="130619"/>
    <n v="67750"/>
    <n v="0"/>
    <n v="0"/>
    <n v="21362491"/>
    <n v="50"/>
    <n v="208"/>
  </r>
  <r>
    <x v="3"/>
    <x v="0"/>
    <x v="5"/>
    <x v="1"/>
    <n v="105"/>
    <n v="31"/>
    <n v="4114"/>
    <n v="67750"/>
    <n v="0"/>
    <n v="0"/>
    <n v="21362491"/>
    <n v="39"/>
    <n v="132"/>
  </r>
  <r>
    <x v="3"/>
    <x v="0"/>
    <x v="5"/>
    <x v="2"/>
    <n v="1"/>
    <n v="1"/>
    <n v="30"/>
    <n v="67750"/>
    <n v="0"/>
    <n v="0"/>
    <n v="21362491"/>
    <n v="30"/>
    <n v="30"/>
  </r>
  <r>
    <x v="3"/>
    <x v="0"/>
    <x v="6"/>
    <x v="0"/>
    <n v="24082"/>
    <n v="5807"/>
    <n v="1267119"/>
    <n v="568762"/>
    <n v="0"/>
    <n v="0"/>
    <n v="175511320"/>
    <n v="52"/>
    <n v="218"/>
  </r>
  <r>
    <x v="3"/>
    <x v="0"/>
    <x v="6"/>
    <x v="1"/>
    <n v="1434"/>
    <n v="400"/>
    <n v="71173"/>
    <n v="568762"/>
    <n v="0"/>
    <n v="0"/>
    <n v="175511320"/>
    <n v="49"/>
    <n v="177"/>
  </r>
  <r>
    <x v="3"/>
    <x v="0"/>
    <x v="6"/>
    <x v="2"/>
    <n v="20"/>
    <n v="7"/>
    <n v="1339"/>
    <n v="568762"/>
    <n v="0"/>
    <n v="0"/>
    <n v="175511320"/>
    <n v="66"/>
    <n v="191"/>
  </r>
  <r>
    <x v="3"/>
    <x v="0"/>
    <x v="7"/>
    <x v="0"/>
    <n v="33049"/>
    <n v="7694"/>
    <n v="1990265"/>
    <n v="499007"/>
    <n v="0"/>
    <n v="0"/>
    <n v="168158704"/>
    <n v="60"/>
    <n v="258"/>
  </r>
  <r>
    <x v="3"/>
    <x v="0"/>
    <x v="7"/>
    <x v="1"/>
    <n v="2748"/>
    <n v="876"/>
    <n v="162525"/>
    <n v="499007"/>
    <n v="0"/>
    <n v="0"/>
    <n v="168158704"/>
    <n v="59"/>
    <n v="185"/>
  </r>
  <r>
    <x v="3"/>
    <x v="0"/>
    <x v="7"/>
    <x v="2"/>
    <n v="89"/>
    <n v="18"/>
    <n v="4559"/>
    <n v="499007"/>
    <n v="0"/>
    <n v="0"/>
    <n v="168158704"/>
    <n v="51"/>
    <n v="253"/>
  </r>
  <r>
    <x v="3"/>
    <x v="0"/>
    <x v="8"/>
    <x v="0"/>
    <n v="8301"/>
    <n v="2084"/>
    <n v="543669"/>
    <n v="157482"/>
    <n v="0"/>
    <n v="0"/>
    <n v="54654880"/>
    <n v="65"/>
    <n v="260"/>
  </r>
  <r>
    <x v="3"/>
    <x v="0"/>
    <x v="8"/>
    <x v="1"/>
    <n v="1314"/>
    <n v="478"/>
    <n v="84721"/>
    <n v="157482"/>
    <n v="0"/>
    <n v="0"/>
    <n v="54654880"/>
    <n v="64"/>
    <n v="177"/>
  </r>
  <r>
    <x v="3"/>
    <x v="0"/>
    <x v="8"/>
    <x v="2"/>
    <n v="13"/>
    <n v="6"/>
    <n v="1008"/>
    <n v="157482"/>
    <n v="0"/>
    <n v="0"/>
    <n v="54654880"/>
    <n v="77"/>
    <n v="168"/>
  </r>
  <r>
    <x v="3"/>
    <x v="0"/>
    <x v="9"/>
    <x v="0"/>
    <n v="16352"/>
    <n v="4588"/>
    <n v="1091005"/>
    <n v="126821"/>
    <n v="0"/>
    <n v="0"/>
    <n v="43996211"/>
    <n v="66"/>
    <n v="237"/>
  </r>
  <r>
    <x v="3"/>
    <x v="0"/>
    <x v="9"/>
    <x v="1"/>
    <n v="2547"/>
    <n v="1276"/>
    <n v="127833"/>
    <n v="126821"/>
    <n v="0"/>
    <n v="0"/>
    <n v="43996211"/>
    <n v="50"/>
    <n v="100"/>
  </r>
  <r>
    <x v="3"/>
    <x v="0"/>
    <x v="9"/>
    <x v="2"/>
    <n v="13"/>
    <n v="4"/>
    <n v="1099"/>
    <n v="126821"/>
    <n v="0"/>
    <n v="0"/>
    <n v="43996211"/>
    <n v="84"/>
    <n v="274"/>
  </r>
  <r>
    <x v="3"/>
    <x v="1"/>
    <x v="0"/>
    <x v="0"/>
    <n v="0"/>
    <n v="0"/>
    <n v="0"/>
    <n v="36118"/>
    <n v="0"/>
    <n v="0"/>
    <n v="8886112"/>
    <n v="0"/>
    <n v="0"/>
  </r>
  <r>
    <x v="3"/>
    <x v="1"/>
    <x v="0"/>
    <x v="1"/>
    <n v="0"/>
    <n v="0"/>
    <n v="0"/>
    <n v="36118"/>
    <n v="0"/>
    <n v="0"/>
    <n v="8886112"/>
    <n v="0"/>
    <n v="0"/>
  </r>
  <r>
    <x v="3"/>
    <x v="1"/>
    <x v="0"/>
    <x v="2"/>
    <n v="0"/>
    <n v="0"/>
    <n v="0"/>
    <n v="36118"/>
    <n v="0"/>
    <n v="0"/>
    <n v="8886112"/>
    <n v="0"/>
    <n v="0"/>
  </r>
  <r>
    <x v="3"/>
    <x v="1"/>
    <x v="1"/>
    <x v="0"/>
    <n v="41"/>
    <n v="10"/>
    <n v="2453"/>
    <n v="63767"/>
    <n v="0"/>
    <n v="0"/>
    <n v="20193005"/>
    <n v="59"/>
    <n v="245"/>
  </r>
  <r>
    <x v="3"/>
    <x v="1"/>
    <x v="1"/>
    <x v="1"/>
    <n v="0"/>
    <n v="0"/>
    <n v="0"/>
    <n v="63767"/>
    <n v="0"/>
    <n v="0"/>
    <n v="20193005"/>
    <n v="0"/>
    <n v="0"/>
  </r>
  <r>
    <x v="3"/>
    <x v="1"/>
    <x v="1"/>
    <x v="2"/>
    <n v="0"/>
    <n v="0"/>
    <n v="0"/>
    <n v="63767"/>
    <n v="0"/>
    <n v="0"/>
    <n v="20193005"/>
    <n v="0"/>
    <n v="0"/>
  </r>
  <r>
    <x v="3"/>
    <x v="1"/>
    <x v="2"/>
    <x v="0"/>
    <n v="1484"/>
    <n v="353"/>
    <n v="90955"/>
    <n v="114853"/>
    <n v="0"/>
    <n v="0"/>
    <n v="36971300"/>
    <n v="61"/>
    <n v="257"/>
  </r>
  <r>
    <x v="3"/>
    <x v="1"/>
    <x v="2"/>
    <x v="1"/>
    <n v="2"/>
    <n v="2"/>
    <n v="130"/>
    <n v="114853"/>
    <n v="0"/>
    <n v="0"/>
    <n v="36971300"/>
    <n v="65"/>
    <n v="65"/>
  </r>
  <r>
    <x v="3"/>
    <x v="1"/>
    <x v="2"/>
    <x v="2"/>
    <n v="0"/>
    <n v="0"/>
    <n v="0"/>
    <n v="114853"/>
    <n v="0"/>
    <n v="0"/>
    <n v="36971300"/>
    <n v="0"/>
    <n v="0"/>
  </r>
  <r>
    <x v="3"/>
    <x v="1"/>
    <x v="3"/>
    <x v="0"/>
    <n v="4190"/>
    <n v="950"/>
    <n v="262280"/>
    <n v="118349"/>
    <n v="0"/>
    <n v="0"/>
    <n v="38386433"/>
    <n v="62"/>
    <n v="276"/>
  </r>
  <r>
    <x v="3"/>
    <x v="1"/>
    <x v="3"/>
    <x v="1"/>
    <n v="90"/>
    <n v="23"/>
    <n v="5390"/>
    <n v="118349"/>
    <n v="0"/>
    <n v="0"/>
    <n v="38386433"/>
    <n v="59"/>
    <n v="234"/>
  </r>
  <r>
    <x v="3"/>
    <x v="1"/>
    <x v="3"/>
    <x v="2"/>
    <n v="0"/>
    <n v="0"/>
    <n v="0"/>
    <n v="118349"/>
    <n v="0"/>
    <n v="0"/>
    <n v="38386433"/>
    <n v="0"/>
    <n v="0"/>
  </r>
  <r>
    <x v="3"/>
    <x v="1"/>
    <x v="4"/>
    <x v="0"/>
    <n v="4455"/>
    <n v="1045"/>
    <n v="253866"/>
    <n v="99926"/>
    <n v="0"/>
    <n v="0"/>
    <n v="32646822"/>
    <n v="56"/>
    <n v="242"/>
  </r>
  <r>
    <x v="3"/>
    <x v="1"/>
    <x v="4"/>
    <x v="1"/>
    <n v="120"/>
    <n v="36"/>
    <n v="5471"/>
    <n v="99926"/>
    <n v="0"/>
    <n v="0"/>
    <n v="32646822"/>
    <n v="45"/>
    <n v="151"/>
  </r>
  <r>
    <x v="3"/>
    <x v="1"/>
    <x v="4"/>
    <x v="2"/>
    <n v="1"/>
    <n v="1"/>
    <n v="30"/>
    <n v="99926"/>
    <n v="0"/>
    <n v="0"/>
    <n v="32646822"/>
    <n v="30"/>
    <n v="30"/>
  </r>
  <r>
    <x v="3"/>
    <x v="1"/>
    <x v="5"/>
    <x v="0"/>
    <n v="3815"/>
    <n v="866"/>
    <n v="194146"/>
    <n v="69472"/>
    <n v="0"/>
    <n v="0"/>
    <n v="21868366"/>
    <n v="50"/>
    <n v="224"/>
  </r>
  <r>
    <x v="3"/>
    <x v="1"/>
    <x v="5"/>
    <x v="1"/>
    <n v="233"/>
    <n v="76"/>
    <n v="10334"/>
    <n v="69472"/>
    <n v="0"/>
    <n v="0"/>
    <n v="21868366"/>
    <n v="44"/>
    <n v="135"/>
  </r>
  <r>
    <x v="3"/>
    <x v="1"/>
    <x v="5"/>
    <x v="2"/>
    <n v="0"/>
    <n v="0"/>
    <n v="0"/>
    <n v="69472"/>
    <n v="0"/>
    <n v="0"/>
    <n v="21868366"/>
    <n v="0"/>
    <n v="0"/>
  </r>
  <r>
    <x v="3"/>
    <x v="1"/>
    <x v="6"/>
    <x v="0"/>
    <n v="19711"/>
    <n v="4382"/>
    <n v="1053681"/>
    <n v="526315"/>
    <n v="0"/>
    <n v="0"/>
    <n v="160090959"/>
    <n v="53"/>
    <n v="240"/>
  </r>
  <r>
    <x v="3"/>
    <x v="1"/>
    <x v="6"/>
    <x v="1"/>
    <n v="1475"/>
    <n v="443"/>
    <n v="81042"/>
    <n v="526315"/>
    <n v="0"/>
    <n v="0"/>
    <n v="160090959"/>
    <n v="54"/>
    <n v="182"/>
  </r>
  <r>
    <x v="3"/>
    <x v="1"/>
    <x v="6"/>
    <x v="2"/>
    <n v="44"/>
    <n v="13"/>
    <n v="3482"/>
    <n v="526315"/>
    <n v="0"/>
    <n v="0"/>
    <n v="160090959"/>
    <n v="79"/>
    <n v="267"/>
  </r>
  <r>
    <x v="3"/>
    <x v="1"/>
    <x v="7"/>
    <x v="0"/>
    <n v="19182"/>
    <n v="4493"/>
    <n v="1153093"/>
    <n v="458316"/>
    <n v="0"/>
    <n v="0"/>
    <n v="152781431"/>
    <n v="60"/>
    <n v="256"/>
  </r>
  <r>
    <x v="3"/>
    <x v="1"/>
    <x v="7"/>
    <x v="1"/>
    <n v="2239"/>
    <n v="822"/>
    <n v="124364"/>
    <n v="458316"/>
    <n v="0"/>
    <n v="0"/>
    <n v="152781431"/>
    <n v="55"/>
    <n v="151"/>
  </r>
  <r>
    <x v="3"/>
    <x v="1"/>
    <x v="7"/>
    <x v="2"/>
    <n v="30"/>
    <n v="10"/>
    <n v="2406"/>
    <n v="458316"/>
    <n v="0"/>
    <n v="0"/>
    <n v="152781431"/>
    <n v="80"/>
    <n v="240"/>
  </r>
  <r>
    <x v="3"/>
    <x v="1"/>
    <x v="8"/>
    <x v="0"/>
    <n v="4781"/>
    <n v="1303"/>
    <n v="309832"/>
    <n v="134232"/>
    <n v="0"/>
    <n v="0"/>
    <n v="46303870"/>
    <n v="64"/>
    <n v="237"/>
  </r>
  <r>
    <x v="3"/>
    <x v="1"/>
    <x v="8"/>
    <x v="1"/>
    <n v="887"/>
    <n v="451"/>
    <n v="42792"/>
    <n v="134232"/>
    <n v="0"/>
    <n v="0"/>
    <n v="46303870"/>
    <n v="48"/>
    <n v="94"/>
  </r>
  <r>
    <x v="3"/>
    <x v="1"/>
    <x v="8"/>
    <x v="2"/>
    <n v="24"/>
    <n v="6"/>
    <n v="1800"/>
    <n v="134232"/>
    <n v="0"/>
    <n v="0"/>
    <n v="46303870"/>
    <n v="75"/>
    <n v="300"/>
  </r>
  <r>
    <x v="3"/>
    <x v="1"/>
    <x v="9"/>
    <x v="0"/>
    <n v="7576"/>
    <n v="2364"/>
    <n v="496612"/>
    <n v="91693"/>
    <n v="0"/>
    <n v="0"/>
    <n v="31677283"/>
    <n v="65"/>
    <n v="210"/>
  </r>
  <r>
    <x v="3"/>
    <x v="1"/>
    <x v="9"/>
    <x v="1"/>
    <n v="1532"/>
    <n v="892"/>
    <n v="56358"/>
    <n v="91693"/>
    <n v="0"/>
    <n v="0"/>
    <n v="31677283"/>
    <n v="36"/>
    <n v="63"/>
  </r>
  <r>
    <x v="3"/>
    <x v="1"/>
    <x v="9"/>
    <x v="2"/>
    <n v="0"/>
    <n v="0"/>
    <n v="0"/>
    <n v="91693"/>
    <n v="0"/>
    <n v="0"/>
    <n v="31677283"/>
    <n v="0"/>
    <n v="0"/>
  </r>
  <r>
    <x v="4"/>
    <x v="0"/>
    <x v="0"/>
    <x v="0"/>
    <n v="0"/>
    <n v="0"/>
    <n v="0"/>
    <n v="34298"/>
    <n v="0"/>
    <n v="0"/>
    <n v="8407366"/>
    <n v="0"/>
    <n v="0"/>
  </r>
  <r>
    <x v="4"/>
    <x v="0"/>
    <x v="0"/>
    <x v="1"/>
    <n v="0"/>
    <n v="0"/>
    <n v="0"/>
    <n v="34298"/>
    <n v="0"/>
    <n v="0"/>
    <n v="8407366"/>
    <n v="0"/>
    <n v="0"/>
  </r>
  <r>
    <x v="4"/>
    <x v="0"/>
    <x v="0"/>
    <x v="2"/>
    <n v="0"/>
    <n v="0"/>
    <n v="0"/>
    <n v="34298"/>
    <n v="0"/>
    <n v="0"/>
    <n v="8407366"/>
    <n v="0"/>
    <n v="0"/>
  </r>
  <r>
    <x v="4"/>
    <x v="0"/>
    <x v="1"/>
    <x v="0"/>
    <n v="8"/>
    <n v="3"/>
    <n v="730"/>
    <n v="60248"/>
    <n v="0"/>
    <n v="0"/>
    <n v="18971922"/>
    <n v="91"/>
    <n v="243"/>
  </r>
  <r>
    <x v="4"/>
    <x v="0"/>
    <x v="1"/>
    <x v="1"/>
    <n v="0"/>
    <n v="0"/>
    <n v="0"/>
    <n v="60248"/>
    <n v="0"/>
    <n v="0"/>
    <n v="18971922"/>
    <n v="0"/>
    <n v="0"/>
  </r>
  <r>
    <x v="4"/>
    <x v="0"/>
    <x v="1"/>
    <x v="2"/>
    <n v="0"/>
    <n v="0"/>
    <n v="0"/>
    <n v="60248"/>
    <n v="0"/>
    <n v="0"/>
    <n v="18971922"/>
    <n v="0"/>
    <n v="0"/>
  </r>
  <r>
    <x v="4"/>
    <x v="0"/>
    <x v="2"/>
    <x v="0"/>
    <n v="415"/>
    <n v="97"/>
    <n v="22046"/>
    <n v="108765"/>
    <n v="0"/>
    <n v="0"/>
    <n v="34725251"/>
    <n v="53"/>
    <n v="227"/>
  </r>
  <r>
    <x v="4"/>
    <x v="0"/>
    <x v="2"/>
    <x v="1"/>
    <n v="9"/>
    <n v="3"/>
    <n v="915"/>
    <n v="108765"/>
    <n v="0"/>
    <n v="0"/>
    <n v="34725251"/>
    <n v="101"/>
    <n v="305"/>
  </r>
  <r>
    <x v="4"/>
    <x v="0"/>
    <x v="2"/>
    <x v="2"/>
    <n v="0"/>
    <n v="0"/>
    <n v="0"/>
    <n v="108765"/>
    <n v="0"/>
    <n v="0"/>
    <n v="34725251"/>
    <n v="0"/>
    <n v="0"/>
  </r>
  <r>
    <x v="4"/>
    <x v="0"/>
    <x v="3"/>
    <x v="0"/>
    <n v="1898"/>
    <n v="420"/>
    <n v="100132"/>
    <n v="112863"/>
    <n v="0"/>
    <n v="0"/>
    <n v="36542631"/>
    <n v="52"/>
    <n v="238"/>
  </r>
  <r>
    <x v="4"/>
    <x v="0"/>
    <x v="3"/>
    <x v="1"/>
    <n v="8"/>
    <n v="4"/>
    <n v="307"/>
    <n v="112863"/>
    <n v="0"/>
    <n v="0"/>
    <n v="36542631"/>
    <n v="38"/>
    <n v="76"/>
  </r>
  <r>
    <x v="4"/>
    <x v="0"/>
    <x v="3"/>
    <x v="2"/>
    <n v="0"/>
    <n v="0"/>
    <n v="0"/>
    <n v="112863"/>
    <n v="0"/>
    <n v="0"/>
    <n v="36542631"/>
    <n v="0"/>
    <n v="0"/>
  </r>
  <r>
    <x v="4"/>
    <x v="0"/>
    <x v="4"/>
    <x v="0"/>
    <n v="3255"/>
    <n v="840"/>
    <n v="169583"/>
    <n v="95261"/>
    <n v="0"/>
    <n v="0"/>
    <n v="31019649"/>
    <n v="52"/>
    <n v="201"/>
  </r>
  <r>
    <x v="4"/>
    <x v="0"/>
    <x v="4"/>
    <x v="1"/>
    <n v="72"/>
    <n v="16"/>
    <n v="3545"/>
    <n v="95261"/>
    <n v="0"/>
    <n v="0"/>
    <n v="31019649"/>
    <n v="49"/>
    <n v="221"/>
  </r>
  <r>
    <x v="4"/>
    <x v="0"/>
    <x v="4"/>
    <x v="2"/>
    <n v="0"/>
    <n v="0"/>
    <n v="0"/>
    <n v="95261"/>
    <n v="0"/>
    <n v="0"/>
    <n v="31019649"/>
    <n v="0"/>
    <n v="0"/>
  </r>
  <r>
    <x v="4"/>
    <x v="0"/>
    <x v="5"/>
    <x v="0"/>
    <n v="2369"/>
    <n v="604"/>
    <n v="123374"/>
    <n v="67237"/>
    <n v="0"/>
    <n v="0"/>
    <n v="21076067"/>
    <n v="52"/>
    <n v="204"/>
  </r>
  <r>
    <x v="4"/>
    <x v="0"/>
    <x v="5"/>
    <x v="1"/>
    <n v="68"/>
    <n v="30"/>
    <n v="3206"/>
    <n v="67237"/>
    <n v="0"/>
    <n v="0"/>
    <n v="21076067"/>
    <n v="47"/>
    <n v="106"/>
  </r>
  <r>
    <x v="4"/>
    <x v="0"/>
    <x v="5"/>
    <x v="2"/>
    <n v="0"/>
    <n v="0"/>
    <n v="0"/>
    <n v="67237"/>
    <n v="0"/>
    <n v="0"/>
    <n v="21076067"/>
    <n v="0"/>
    <n v="0"/>
  </r>
  <r>
    <x v="4"/>
    <x v="0"/>
    <x v="6"/>
    <x v="0"/>
    <n v="24500"/>
    <n v="5739"/>
    <n v="1303862"/>
    <n v="580412"/>
    <n v="0"/>
    <n v="0"/>
    <n v="176220231"/>
    <n v="53"/>
    <n v="227"/>
  </r>
  <r>
    <x v="4"/>
    <x v="0"/>
    <x v="6"/>
    <x v="1"/>
    <n v="1342"/>
    <n v="392"/>
    <n v="70806"/>
    <n v="580412"/>
    <n v="0"/>
    <n v="0"/>
    <n v="176220231"/>
    <n v="52"/>
    <n v="180"/>
  </r>
  <r>
    <x v="4"/>
    <x v="0"/>
    <x v="6"/>
    <x v="2"/>
    <n v="8"/>
    <n v="3"/>
    <n v="710"/>
    <n v="580412"/>
    <n v="0"/>
    <n v="0"/>
    <n v="176220231"/>
    <n v="88"/>
    <n v="236"/>
  </r>
  <r>
    <x v="4"/>
    <x v="0"/>
    <x v="7"/>
    <x v="0"/>
    <n v="33906"/>
    <n v="7775"/>
    <n v="2064822"/>
    <n v="498878"/>
    <n v="0"/>
    <n v="0"/>
    <n v="165366049"/>
    <n v="60"/>
    <n v="265"/>
  </r>
  <r>
    <x v="4"/>
    <x v="0"/>
    <x v="7"/>
    <x v="1"/>
    <n v="2685"/>
    <n v="835"/>
    <n v="156600"/>
    <n v="498878"/>
    <n v="0"/>
    <n v="0"/>
    <n v="165366049"/>
    <n v="58"/>
    <n v="187"/>
  </r>
  <r>
    <x v="4"/>
    <x v="0"/>
    <x v="7"/>
    <x v="2"/>
    <n v="60"/>
    <n v="16"/>
    <n v="4262"/>
    <n v="498878"/>
    <n v="0"/>
    <n v="0"/>
    <n v="165366049"/>
    <n v="71"/>
    <n v="266"/>
  </r>
  <r>
    <x v="4"/>
    <x v="0"/>
    <x v="8"/>
    <x v="0"/>
    <n v="9329"/>
    <n v="2316"/>
    <n v="627413"/>
    <n v="168362"/>
    <n v="0"/>
    <n v="0"/>
    <n v="51647657"/>
    <n v="67"/>
    <n v="270"/>
  </r>
  <r>
    <x v="4"/>
    <x v="0"/>
    <x v="8"/>
    <x v="1"/>
    <n v="1244"/>
    <n v="493"/>
    <n v="77398"/>
    <n v="168362"/>
    <n v="0"/>
    <n v="0"/>
    <n v="51647657"/>
    <n v="62"/>
    <n v="156"/>
  </r>
  <r>
    <x v="4"/>
    <x v="0"/>
    <x v="8"/>
    <x v="2"/>
    <n v="11"/>
    <n v="4"/>
    <n v="1100"/>
    <n v="168362"/>
    <n v="0"/>
    <n v="0"/>
    <n v="51647657"/>
    <n v="100"/>
    <n v="275"/>
  </r>
  <r>
    <x v="4"/>
    <x v="0"/>
    <x v="9"/>
    <x v="0"/>
    <n v="17420"/>
    <n v="5058"/>
    <n v="1180548"/>
    <n v="131161"/>
    <n v="0"/>
    <n v="0"/>
    <n v="40726440"/>
    <n v="67"/>
    <n v="233"/>
  </r>
  <r>
    <x v="4"/>
    <x v="0"/>
    <x v="9"/>
    <x v="1"/>
    <n v="2392"/>
    <n v="1253"/>
    <n v="113629"/>
    <n v="131161"/>
    <n v="0"/>
    <n v="0"/>
    <n v="40726440"/>
    <n v="47"/>
    <n v="90"/>
  </r>
  <r>
    <x v="4"/>
    <x v="0"/>
    <x v="9"/>
    <x v="2"/>
    <n v="17"/>
    <n v="4"/>
    <n v="1359"/>
    <n v="131161"/>
    <n v="0"/>
    <n v="0"/>
    <n v="40726440"/>
    <n v="79"/>
    <n v="339"/>
  </r>
  <r>
    <x v="4"/>
    <x v="1"/>
    <x v="0"/>
    <x v="0"/>
    <n v="2"/>
    <n v="1"/>
    <n v="140"/>
    <n v="35910"/>
    <n v="0"/>
    <n v="0"/>
    <n v="8798673"/>
    <n v="70"/>
    <n v="140"/>
  </r>
  <r>
    <x v="4"/>
    <x v="1"/>
    <x v="0"/>
    <x v="1"/>
    <n v="0"/>
    <n v="0"/>
    <n v="0"/>
    <n v="35910"/>
    <n v="0"/>
    <n v="0"/>
    <n v="8798673"/>
    <n v="0"/>
    <n v="0"/>
  </r>
  <r>
    <x v="4"/>
    <x v="1"/>
    <x v="0"/>
    <x v="2"/>
    <n v="0"/>
    <n v="0"/>
    <n v="0"/>
    <n v="35910"/>
    <n v="0"/>
    <n v="0"/>
    <n v="8798673"/>
    <n v="0"/>
    <n v="0"/>
  </r>
  <r>
    <x v="4"/>
    <x v="1"/>
    <x v="1"/>
    <x v="0"/>
    <n v="37"/>
    <n v="14"/>
    <n v="2089"/>
    <n v="62784"/>
    <n v="0"/>
    <n v="0"/>
    <n v="19771733"/>
    <n v="56"/>
    <n v="149"/>
  </r>
  <r>
    <x v="4"/>
    <x v="1"/>
    <x v="1"/>
    <x v="1"/>
    <n v="0"/>
    <n v="0"/>
    <n v="0"/>
    <n v="62784"/>
    <n v="0"/>
    <n v="0"/>
    <n v="19771733"/>
    <n v="0"/>
    <n v="0"/>
  </r>
  <r>
    <x v="4"/>
    <x v="1"/>
    <x v="1"/>
    <x v="2"/>
    <n v="0"/>
    <n v="0"/>
    <n v="0"/>
    <n v="62784"/>
    <n v="0"/>
    <n v="0"/>
    <n v="19771733"/>
    <n v="0"/>
    <n v="0"/>
  </r>
  <r>
    <x v="4"/>
    <x v="1"/>
    <x v="2"/>
    <x v="0"/>
    <n v="1438"/>
    <n v="338"/>
    <n v="82936"/>
    <n v="114100"/>
    <n v="0"/>
    <n v="0"/>
    <n v="36538194"/>
    <n v="57"/>
    <n v="245"/>
  </r>
  <r>
    <x v="4"/>
    <x v="1"/>
    <x v="2"/>
    <x v="1"/>
    <n v="13"/>
    <n v="3"/>
    <n v="583"/>
    <n v="114100"/>
    <n v="0"/>
    <n v="0"/>
    <n v="36538194"/>
    <n v="44"/>
    <n v="194"/>
  </r>
  <r>
    <x v="4"/>
    <x v="1"/>
    <x v="2"/>
    <x v="2"/>
    <n v="0"/>
    <n v="0"/>
    <n v="0"/>
    <n v="114100"/>
    <n v="0"/>
    <n v="0"/>
    <n v="36538194"/>
    <n v="0"/>
    <n v="0"/>
  </r>
  <r>
    <x v="4"/>
    <x v="1"/>
    <x v="3"/>
    <x v="0"/>
    <n v="3830"/>
    <n v="873"/>
    <n v="232576"/>
    <n v="117088"/>
    <n v="0"/>
    <n v="0"/>
    <n v="37965540"/>
    <n v="60"/>
    <n v="266"/>
  </r>
  <r>
    <x v="4"/>
    <x v="1"/>
    <x v="3"/>
    <x v="1"/>
    <n v="69"/>
    <n v="17"/>
    <n v="4356"/>
    <n v="117088"/>
    <n v="0"/>
    <n v="0"/>
    <n v="37965540"/>
    <n v="63"/>
    <n v="256"/>
  </r>
  <r>
    <x v="4"/>
    <x v="1"/>
    <x v="3"/>
    <x v="2"/>
    <n v="0"/>
    <n v="0"/>
    <n v="0"/>
    <n v="117088"/>
    <n v="0"/>
    <n v="0"/>
    <n v="37965540"/>
    <n v="0"/>
    <n v="0"/>
  </r>
  <r>
    <x v="4"/>
    <x v="1"/>
    <x v="4"/>
    <x v="0"/>
    <n v="4579"/>
    <n v="1093"/>
    <n v="263219"/>
    <n v="98636"/>
    <n v="0"/>
    <n v="0"/>
    <n v="32055630"/>
    <n v="57"/>
    <n v="240"/>
  </r>
  <r>
    <x v="4"/>
    <x v="1"/>
    <x v="4"/>
    <x v="1"/>
    <n v="112"/>
    <n v="28"/>
    <n v="5311"/>
    <n v="98636"/>
    <n v="0"/>
    <n v="0"/>
    <n v="32055630"/>
    <n v="47"/>
    <n v="189"/>
  </r>
  <r>
    <x v="4"/>
    <x v="1"/>
    <x v="4"/>
    <x v="2"/>
    <n v="0"/>
    <n v="0"/>
    <n v="0"/>
    <n v="98636"/>
    <n v="0"/>
    <n v="0"/>
    <n v="32055630"/>
    <n v="0"/>
    <n v="0"/>
  </r>
  <r>
    <x v="4"/>
    <x v="1"/>
    <x v="5"/>
    <x v="0"/>
    <n v="3868"/>
    <n v="874"/>
    <n v="197852"/>
    <n v="69433"/>
    <n v="0"/>
    <n v="0"/>
    <n v="21659364"/>
    <n v="51"/>
    <n v="226"/>
  </r>
  <r>
    <x v="4"/>
    <x v="1"/>
    <x v="5"/>
    <x v="1"/>
    <n v="184"/>
    <n v="68"/>
    <n v="8770"/>
    <n v="69433"/>
    <n v="0"/>
    <n v="0"/>
    <n v="21659364"/>
    <n v="47"/>
    <n v="128"/>
  </r>
  <r>
    <x v="4"/>
    <x v="1"/>
    <x v="5"/>
    <x v="2"/>
    <n v="0"/>
    <n v="0"/>
    <n v="0"/>
    <n v="69433"/>
    <n v="0"/>
    <n v="0"/>
    <n v="21659364"/>
    <n v="0"/>
    <n v="0"/>
  </r>
  <r>
    <x v="4"/>
    <x v="1"/>
    <x v="6"/>
    <x v="0"/>
    <n v="20438"/>
    <n v="4566"/>
    <n v="1100585"/>
    <n v="541269"/>
    <n v="0"/>
    <n v="0"/>
    <n v="161901458"/>
    <n v="53"/>
    <n v="241"/>
  </r>
  <r>
    <x v="4"/>
    <x v="1"/>
    <x v="6"/>
    <x v="1"/>
    <n v="1550"/>
    <n v="473"/>
    <n v="84287"/>
    <n v="541269"/>
    <n v="0"/>
    <n v="0"/>
    <n v="161901458"/>
    <n v="54"/>
    <n v="178"/>
  </r>
  <r>
    <x v="4"/>
    <x v="1"/>
    <x v="6"/>
    <x v="2"/>
    <n v="57"/>
    <n v="13"/>
    <n v="3858"/>
    <n v="541269"/>
    <n v="0"/>
    <n v="0"/>
    <n v="161901458"/>
    <n v="67"/>
    <n v="296"/>
  </r>
  <r>
    <x v="4"/>
    <x v="1"/>
    <x v="7"/>
    <x v="0"/>
    <n v="19791"/>
    <n v="4613"/>
    <n v="1203007"/>
    <n v="460527"/>
    <n v="0"/>
    <n v="0"/>
    <n v="151506568"/>
    <n v="60"/>
    <n v="260"/>
  </r>
  <r>
    <x v="4"/>
    <x v="1"/>
    <x v="7"/>
    <x v="1"/>
    <n v="2118"/>
    <n v="765"/>
    <n v="118494"/>
    <n v="460527"/>
    <n v="0"/>
    <n v="0"/>
    <n v="151506568"/>
    <n v="55"/>
    <n v="154"/>
  </r>
  <r>
    <x v="4"/>
    <x v="1"/>
    <x v="7"/>
    <x v="2"/>
    <n v="28"/>
    <n v="8"/>
    <n v="2594"/>
    <n v="460527"/>
    <n v="0"/>
    <n v="0"/>
    <n v="151506568"/>
    <n v="92"/>
    <n v="324"/>
  </r>
  <r>
    <x v="4"/>
    <x v="1"/>
    <x v="8"/>
    <x v="0"/>
    <n v="5225"/>
    <n v="1446"/>
    <n v="346131"/>
    <n v="142861"/>
    <n v="0"/>
    <n v="0"/>
    <n v="44258122"/>
    <n v="66"/>
    <n v="239"/>
  </r>
  <r>
    <x v="4"/>
    <x v="1"/>
    <x v="8"/>
    <x v="1"/>
    <n v="910"/>
    <n v="480"/>
    <n v="39941"/>
    <n v="142861"/>
    <n v="0"/>
    <n v="0"/>
    <n v="44258122"/>
    <n v="43"/>
    <n v="83"/>
  </r>
  <r>
    <x v="4"/>
    <x v="1"/>
    <x v="8"/>
    <x v="2"/>
    <n v="32"/>
    <n v="6"/>
    <n v="2220"/>
    <n v="142861"/>
    <n v="0"/>
    <n v="0"/>
    <n v="44258122"/>
    <n v="69"/>
    <n v="370"/>
  </r>
  <r>
    <x v="4"/>
    <x v="1"/>
    <x v="9"/>
    <x v="0"/>
    <n v="8045"/>
    <n v="2569"/>
    <n v="523876"/>
    <n v="95266"/>
    <n v="0"/>
    <n v="0"/>
    <n v="29558986"/>
    <n v="65"/>
    <n v="203"/>
  </r>
  <r>
    <x v="4"/>
    <x v="1"/>
    <x v="9"/>
    <x v="1"/>
    <n v="1510"/>
    <n v="899"/>
    <n v="52842"/>
    <n v="95266"/>
    <n v="0"/>
    <n v="0"/>
    <n v="29558986"/>
    <n v="34"/>
    <n v="58"/>
  </r>
  <r>
    <x v="4"/>
    <x v="1"/>
    <x v="9"/>
    <x v="2"/>
    <n v="0"/>
    <n v="0"/>
    <n v="0"/>
    <n v="95266"/>
    <n v="0"/>
    <n v="0"/>
    <n v="29558986"/>
    <n v="0"/>
    <n v="0"/>
  </r>
  <r>
    <x v="5"/>
    <x v="0"/>
    <x v="0"/>
    <x v="0"/>
    <n v="0"/>
    <n v="0"/>
    <n v="0"/>
    <n v="35271"/>
    <n v="0"/>
    <n v="0"/>
    <n v="8608722"/>
    <n v="0"/>
    <n v="0"/>
  </r>
  <r>
    <x v="5"/>
    <x v="0"/>
    <x v="0"/>
    <x v="1"/>
    <n v="0"/>
    <n v="0"/>
    <n v="0"/>
    <n v="35271"/>
    <n v="0"/>
    <n v="0"/>
    <n v="8608722"/>
    <n v="0"/>
    <n v="0"/>
  </r>
  <r>
    <x v="5"/>
    <x v="0"/>
    <x v="0"/>
    <x v="2"/>
    <n v="0"/>
    <n v="0"/>
    <n v="0"/>
    <n v="35271"/>
    <n v="0"/>
    <n v="0"/>
    <n v="8608722"/>
    <n v="0"/>
    <n v="0"/>
  </r>
  <r>
    <x v="5"/>
    <x v="0"/>
    <x v="1"/>
    <x v="0"/>
    <n v="9"/>
    <n v="3"/>
    <n v="530"/>
    <n v="60811"/>
    <n v="0"/>
    <n v="0"/>
    <n v="19300369"/>
    <n v="58"/>
    <n v="176"/>
  </r>
  <r>
    <x v="5"/>
    <x v="0"/>
    <x v="1"/>
    <x v="1"/>
    <n v="0"/>
    <n v="0"/>
    <n v="0"/>
    <n v="60811"/>
    <n v="0"/>
    <n v="0"/>
    <n v="19300369"/>
    <n v="0"/>
    <n v="0"/>
  </r>
  <r>
    <x v="5"/>
    <x v="0"/>
    <x v="1"/>
    <x v="2"/>
    <n v="0"/>
    <n v="0"/>
    <n v="0"/>
    <n v="60811"/>
    <n v="0"/>
    <n v="0"/>
    <n v="19300369"/>
    <n v="0"/>
    <n v="0"/>
  </r>
  <r>
    <x v="5"/>
    <x v="0"/>
    <x v="2"/>
    <x v="0"/>
    <n v="282"/>
    <n v="74"/>
    <n v="16354"/>
    <n v="109825"/>
    <n v="0"/>
    <n v="0"/>
    <n v="35316805"/>
    <n v="57"/>
    <n v="221"/>
  </r>
  <r>
    <x v="5"/>
    <x v="0"/>
    <x v="2"/>
    <x v="1"/>
    <n v="0"/>
    <n v="0"/>
    <n v="0"/>
    <n v="109825"/>
    <n v="0"/>
    <n v="0"/>
    <n v="35316805"/>
    <n v="0"/>
    <n v="0"/>
  </r>
  <r>
    <x v="5"/>
    <x v="0"/>
    <x v="2"/>
    <x v="2"/>
    <n v="0"/>
    <n v="0"/>
    <n v="0"/>
    <n v="109825"/>
    <n v="0"/>
    <n v="0"/>
    <n v="35316805"/>
    <n v="0"/>
    <n v="0"/>
  </r>
  <r>
    <x v="5"/>
    <x v="0"/>
    <x v="3"/>
    <x v="0"/>
    <n v="1879"/>
    <n v="431"/>
    <n v="101716"/>
    <n v="113416"/>
    <n v="0"/>
    <n v="0"/>
    <n v="37036567"/>
    <n v="54"/>
    <n v="236"/>
  </r>
  <r>
    <x v="5"/>
    <x v="0"/>
    <x v="3"/>
    <x v="1"/>
    <n v="6"/>
    <n v="2"/>
    <n v="432"/>
    <n v="113416"/>
    <n v="0"/>
    <n v="0"/>
    <n v="37036567"/>
    <n v="72"/>
    <n v="216"/>
  </r>
  <r>
    <x v="5"/>
    <x v="0"/>
    <x v="3"/>
    <x v="2"/>
    <n v="0"/>
    <n v="0"/>
    <n v="0"/>
    <n v="113416"/>
    <n v="0"/>
    <n v="0"/>
    <n v="37036567"/>
    <n v="0"/>
    <n v="0"/>
  </r>
  <r>
    <x v="5"/>
    <x v="0"/>
    <x v="4"/>
    <x v="0"/>
    <n v="3585"/>
    <n v="897"/>
    <n v="184002"/>
    <n v="94684"/>
    <n v="0"/>
    <n v="0"/>
    <n v="31055071"/>
    <n v="51"/>
    <n v="205"/>
  </r>
  <r>
    <x v="5"/>
    <x v="0"/>
    <x v="4"/>
    <x v="1"/>
    <n v="53"/>
    <n v="19"/>
    <n v="2776"/>
    <n v="94684"/>
    <n v="0"/>
    <n v="0"/>
    <n v="31055071"/>
    <n v="52"/>
    <n v="146"/>
  </r>
  <r>
    <x v="5"/>
    <x v="0"/>
    <x v="4"/>
    <x v="2"/>
    <n v="0"/>
    <n v="0"/>
    <n v="0"/>
    <n v="94684"/>
    <n v="0"/>
    <n v="0"/>
    <n v="31055071"/>
    <n v="0"/>
    <n v="0"/>
  </r>
  <r>
    <x v="5"/>
    <x v="0"/>
    <x v="5"/>
    <x v="0"/>
    <n v="2411"/>
    <n v="625"/>
    <n v="123719"/>
    <n v="69727"/>
    <n v="0"/>
    <n v="0"/>
    <n v="21662744"/>
    <n v="51"/>
    <n v="197"/>
  </r>
  <r>
    <x v="5"/>
    <x v="0"/>
    <x v="5"/>
    <x v="1"/>
    <n v="67"/>
    <n v="21"/>
    <n v="2879"/>
    <n v="69727"/>
    <n v="0"/>
    <n v="0"/>
    <n v="21662744"/>
    <n v="42"/>
    <n v="137"/>
  </r>
  <r>
    <x v="5"/>
    <x v="0"/>
    <x v="5"/>
    <x v="2"/>
    <n v="0"/>
    <n v="0"/>
    <n v="0"/>
    <n v="69727"/>
    <n v="0"/>
    <n v="0"/>
    <n v="21662744"/>
    <n v="0"/>
    <n v="0"/>
  </r>
  <r>
    <x v="5"/>
    <x v="0"/>
    <x v="6"/>
    <x v="0"/>
    <n v="24995"/>
    <n v="6101"/>
    <n v="1354425"/>
    <n v="622957"/>
    <n v="0"/>
    <n v="0"/>
    <n v="187727439"/>
    <n v="54"/>
    <n v="222"/>
  </r>
  <r>
    <x v="5"/>
    <x v="0"/>
    <x v="6"/>
    <x v="1"/>
    <n v="1375"/>
    <n v="378"/>
    <n v="73882"/>
    <n v="622957"/>
    <n v="0"/>
    <n v="0"/>
    <n v="187727439"/>
    <n v="53"/>
    <n v="195"/>
  </r>
  <r>
    <x v="5"/>
    <x v="0"/>
    <x v="6"/>
    <x v="2"/>
    <n v="26"/>
    <n v="7"/>
    <n v="1522"/>
    <n v="622957"/>
    <n v="0"/>
    <n v="0"/>
    <n v="187727439"/>
    <n v="58"/>
    <n v="217"/>
  </r>
  <r>
    <x v="5"/>
    <x v="0"/>
    <x v="7"/>
    <x v="0"/>
    <n v="35430"/>
    <n v="8270"/>
    <n v="2173311"/>
    <n v="526188"/>
    <n v="0"/>
    <n v="0"/>
    <n v="173802847"/>
    <n v="61"/>
    <n v="262"/>
  </r>
  <r>
    <x v="5"/>
    <x v="0"/>
    <x v="7"/>
    <x v="1"/>
    <n v="2828"/>
    <n v="875"/>
    <n v="164106"/>
    <n v="526188"/>
    <n v="0"/>
    <n v="0"/>
    <n v="173802847"/>
    <n v="58"/>
    <n v="187"/>
  </r>
  <r>
    <x v="5"/>
    <x v="0"/>
    <x v="7"/>
    <x v="2"/>
    <n v="43"/>
    <n v="14"/>
    <n v="2410"/>
    <n v="526188"/>
    <n v="0"/>
    <n v="0"/>
    <n v="173802847"/>
    <n v="56"/>
    <n v="172"/>
  </r>
  <r>
    <x v="5"/>
    <x v="0"/>
    <x v="8"/>
    <x v="0"/>
    <n v="10196"/>
    <n v="2588"/>
    <n v="700562"/>
    <n v="179641"/>
    <n v="0"/>
    <n v="0"/>
    <n v="61643151"/>
    <n v="68"/>
    <n v="270"/>
  </r>
  <r>
    <x v="5"/>
    <x v="0"/>
    <x v="8"/>
    <x v="1"/>
    <n v="1310"/>
    <n v="527"/>
    <n v="79148"/>
    <n v="179641"/>
    <n v="0"/>
    <n v="0"/>
    <n v="61643151"/>
    <n v="60"/>
    <n v="150"/>
  </r>
  <r>
    <x v="5"/>
    <x v="0"/>
    <x v="8"/>
    <x v="2"/>
    <n v="19"/>
    <n v="8"/>
    <n v="1690"/>
    <n v="179641"/>
    <n v="0"/>
    <n v="0"/>
    <n v="61643151"/>
    <n v="88"/>
    <n v="211"/>
  </r>
  <r>
    <x v="5"/>
    <x v="0"/>
    <x v="9"/>
    <x v="0"/>
    <n v="17956"/>
    <n v="5285"/>
    <n v="1224854"/>
    <n v="135560"/>
    <n v="0"/>
    <n v="0"/>
    <n v="46473305"/>
    <n v="68"/>
    <n v="231"/>
  </r>
  <r>
    <x v="5"/>
    <x v="0"/>
    <x v="9"/>
    <x v="1"/>
    <n v="2530"/>
    <n v="1475"/>
    <n v="103663"/>
    <n v="135560"/>
    <n v="0"/>
    <n v="0"/>
    <n v="46473305"/>
    <n v="40"/>
    <n v="70"/>
  </r>
  <r>
    <x v="5"/>
    <x v="0"/>
    <x v="9"/>
    <x v="2"/>
    <n v="16"/>
    <n v="6"/>
    <n v="1590"/>
    <n v="135560"/>
    <n v="0"/>
    <n v="0"/>
    <n v="46473305"/>
    <n v="99"/>
    <n v="265"/>
  </r>
  <r>
    <x v="5"/>
    <x v="1"/>
    <x v="0"/>
    <x v="0"/>
    <n v="1"/>
    <n v="1"/>
    <n v="100"/>
    <n v="36929"/>
    <n v="0"/>
    <n v="0"/>
    <n v="9023973"/>
    <n v="100"/>
    <n v="100"/>
  </r>
  <r>
    <x v="5"/>
    <x v="1"/>
    <x v="0"/>
    <x v="1"/>
    <n v="0"/>
    <n v="0"/>
    <n v="0"/>
    <n v="36929"/>
    <n v="0"/>
    <n v="0"/>
    <n v="9023973"/>
    <n v="0"/>
    <n v="0"/>
  </r>
  <r>
    <x v="5"/>
    <x v="1"/>
    <x v="0"/>
    <x v="2"/>
    <n v="0"/>
    <n v="0"/>
    <n v="0"/>
    <n v="36929"/>
    <n v="0"/>
    <n v="0"/>
    <n v="9023973"/>
    <n v="0"/>
    <n v="0"/>
  </r>
  <r>
    <x v="5"/>
    <x v="1"/>
    <x v="1"/>
    <x v="0"/>
    <n v="19"/>
    <n v="4"/>
    <n v="955"/>
    <n v="63358"/>
    <n v="0"/>
    <n v="0"/>
    <n v="20137485"/>
    <n v="50"/>
    <n v="238"/>
  </r>
  <r>
    <x v="5"/>
    <x v="1"/>
    <x v="1"/>
    <x v="1"/>
    <n v="0"/>
    <n v="0"/>
    <n v="0"/>
    <n v="63358"/>
    <n v="0"/>
    <n v="0"/>
    <n v="20137485"/>
    <n v="0"/>
    <n v="0"/>
  </r>
  <r>
    <x v="5"/>
    <x v="1"/>
    <x v="1"/>
    <x v="2"/>
    <n v="0"/>
    <n v="0"/>
    <n v="0"/>
    <n v="63358"/>
    <n v="0"/>
    <n v="0"/>
    <n v="20137485"/>
    <n v="0"/>
    <n v="0"/>
  </r>
  <r>
    <x v="5"/>
    <x v="1"/>
    <x v="2"/>
    <x v="0"/>
    <n v="1458"/>
    <n v="316"/>
    <n v="81556"/>
    <n v="115401"/>
    <n v="0"/>
    <n v="0"/>
    <n v="37200127"/>
    <n v="55"/>
    <n v="258"/>
  </r>
  <r>
    <x v="5"/>
    <x v="1"/>
    <x v="2"/>
    <x v="1"/>
    <n v="11"/>
    <n v="4"/>
    <n v="560"/>
    <n v="115401"/>
    <n v="0"/>
    <n v="0"/>
    <n v="37200127"/>
    <n v="50"/>
    <n v="140"/>
  </r>
  <r>
    <x v="5"/>
    <x v="1"/>
    <x v="2"/>
    <x v="2"/>
    <n v="0"/>
    <n v="0"/>
    <n v="0"/>
    <n v="115401"/>
    <n v="0"/>
    <n v="0"/>
    <n v="37200127"/>
    <n v="0"/>
    <n v="0"/>
  </r>
  <r>
    <x v="5"/>
    <x v="1"/>
    <x v="3"/>
    <x v="0"/>
    <n v="3427"/>
    <n v="785"/>
    <n v="204345"/>
    <n v="118072"/>
    <n v="0"/>
    <n v="0"/>
    <n v="38588442"/>
    <n v="59"/>
    <n v="260"/>
  </r>
  <r>
    <x v="5"/>
    <x v="1"/>
    <x v="3"/>
    <x v="1"/>
    <n v="55"/>
    <n v="16"/>
    <n v="3169"/>
    <n v="118072"/>
    <n v="0"/>
    <n v="0"/>
    <n v="38588442"/>
    <n v="57"/>
    <n v="198"/>
  </r>
  <r>
    <x v="5"/>
    <x v="1"/>
    <x v="3"/>
    <x v="2"/>
    <n v="0"/>
    <n v="0"/>
    <n v="0"/>
    <n v="118072"/>
    <n v="0"/>
    <n v="0"/>
    <n v="38588442"/>
    <n v="0"/>
    <n v="0"/>
  </r>
  <r>
    <x v="5"/>
    <x v="1"/>
    <x v="4"/>
    <x v="0"/>
    <n v="4355"/>
    <n v="1078"/>
    <n v="252345"/>
    <n v="97720"/>
    <n v="0"/>
    <n v="0"/>
    <n v="32049701"/>
    <n v="57"/>
    <n v="234"/>
  </r>
  <r>
    <x v="5"/>
    <x v="1"/>
    <x v="4"/>
    <x v="1"/>
    <n v="97"/>
    <n v="23"/>
    <n v="5644"/>
    <n v="97720"/>
    <n v="0"/>
    <n v="0"/>
    <n v="32049701"/>
    <n v="58"/>
    <n v="245"/>
  </r>
  <r>
    <x v="5"/>
    <x v="1"/>
    <x v="4"/>
    <x v="2"/>
    <n v="1"/>
    <n v="1"/>
    <n v="30"/>
    <n v="97720"/>
    <n v="0"/>
    <n v="0"/>
    <n v="32049701"/>
    <n v="30"/>
    <n v="30"/>
  </r>
  <r>
    <x v="5"/>
    <x v="1"/>
    <x v="5"/>
    <x v="0"/>
    <n v="3703"/>
    <n v="897"/>
    <n v="196715"/>
    <n v="72350"/>
    <n v="0"/>
    <n v="0"/>
    <n v="22277124"/>
    <n v="53"/>
    <n v="219"/>
  </r>
  <r>
    <x v="5"/>
    <x v="1"/>
    <x v="5"/>
    <x v="1"/>
    <n v="140"/>
    <n v="49"/>
    <n v="6050"/>
    <n v="72350"/>
    <n v="0"/>
    <n v="0"/>
    <n v="22277124"/>
    <n v="43"/>
    <n v="123"/>
  </r>
  <r>
    <x v="5"/>
    <x v="1"/>
    <x v="5"/>
    <x v="2"/>
    <n v="0"/>
    <n v="0"/>
    <n v="0"/>
    <n v="72350"/>
    <n v="0"/>
    <n v="0"/>
    <n v="22277124"/>
    <n v="0"/>
    <n v="0"/>
  </r>
  <r>
    <x v="5"/>
    <x v="1"/>
    <x v="6"/>
    <x v="0"/>
    <n v="21725"/>
    <n v="4946"/>
    <n v="1197143"/>
    <n v="592451"/>
    <n v="0"/>
    <n v="0"/>
    <n v="175010299"/>
    <n v="55"/>
    <n v="242"/>
  </r>
  <r>
    <x v="5"/>
    <x v="1"/>
    <x v="6"/>
    <x v="1"/>
    <n v="1644"/>
    <n v="513"/>
    <n v="90325"/>
    <n v="592451"/>
    <n v="0"/>
    <n v="0"/>
    <n v="175010299"/>
    <n v="54"/>
    <n v="176"/>
  </r>
  <r>
    <x v="5"/>
    <x v="1"/>
    <x v="6"/>
    <x v="2"/>
    <n v="40"/>
    <n v="12"/>
    <n v="2881"/>
    <n v="592451"/>
    <n v="0"/>
    <n v="0"/>
    <n v="175010299"/>
    <n v="72"/>
    <n v="240"/>
  </r>
  <r>
    <x v="5"/>
    <x v="1"/>
    <x v="7"/>
    <x v="0"/>
    <n v="20790"/>
    <n v="4951"/>
    <n v="1283634"/>
    <n v="489996"/>
    <n v="0"/>
    <n v="0"/>
    <n v="160318155"/>
    <n v="61"/>
    <n v="259"/>
  </r>
  <r>
    <x v="5"/>
    <x v="1"/>
    <x v="7"/>
    <x v="1"/>
    <n v="2112"/>
    <n v="790"/>
    <n v="119029"/>
    <n v="489996"/>
    <n v="0"/>
    <n v="0"/>
    <n v="160318155"/>
    <n v="56"/>
    <n v="150"/>
  </r>
  <r>
    <x v="5"/>
    <x v="1"/>
    <x v="7"/>
    <x v="2"/>
    <n v="28"/>
    <n v="8"/>
    <n v="2660"/>
    <n v="489996"/>
    <n v="0"/>
    <n v="0"/>
    <n v="160318155"/>
    <n v="95"/>
    <n v="332"/>
  </r>
  <r>
    <x v="5"/>
    <x v="1"/>
    <x v="8"/>
    <x v="0"/>
    <n v="5885"/>
    <n v="1589"/>
    <n v="389256"/>
    <n v="152029"/>
    <n v="0"/>
    <n v="0"/>
    <n v="51938859"/>
    <n v="66"/>
    <n v="244"/>
  </r>
  <r>
    <x v="5"/>
    <x v="1"/>
    <x v="8"/>
    <x v="1"/>
    <n v="1048"/>
    <n v="533"/>
    <n v="42751"/>
    <n v="152029"/>
    <n v="0"/>
    <n v="0"/>
    <n v="51938859"/>
    <n v="40"/>
    <n v="80"/>
  </r>
  <r>
    <x v="5"/>
    <x v="1"/>
    <x v="8"/>
    <x v="2"/>
    <n v="26"/>
    <n v="6"/>
    <n v="1970"/>
    <n v="152029"/>
    <n v="0"/>
    <n v="0"/>
    <n v="51938859"/>
    <n v="75"/>
    <n v="328"/>
  </r>
  <r>
    <x v="5"/>
    <x v="1"/>
    <x v="9"/>
    <x v="0"/>
    <n v="8550"/>
    <n v="2701"/>
    <n v="568570"/>
    <n v="98426"/>
    <n v="0"/>
    <n v="0"/>
    <n v="33661856"/>
    <n v="66"/>
    <n v="210"/>
  </r>
  <r>
    <x v="5"/>
    <x v="1"/>
    <x v="9"/>
    <x v="1"/>
    <n v="1642"/>
    <n v="1076"/>
    <n v="50900"/>
    <n v="98426"/>
    <n v="0"/>
    <n v="0"/>
    <n v="33661856"/>
    <n v="30"/>
    <n v="47"/>
  </r>
  <r>
    <x v="5"/>
    <x v="1"/>
    <x v="9"/>
    <x v="2"/>
    <n v="0"/>
    <n v="0"/>
    <n v="0"/>
    <n v="98426"/>
    <n v="0"/>
    <n v="0"/>
    <n v="33661856"/>
    <n v="0"/>
    <n v="0"/>
  </r>
  <r>
    <x v="6"/>
    <x v="0"/>
    <x v="0"/>
    <x v="0"/>
    <n v="0"/>
    <n v="0"/>
    <n v="0"/>
    <n v="20662"/>
    <n v="0"/>
    <n v="0"/>
    <n v="1464797"/>
    <n v="0"/>
    <n v="0"/>
  </r>
  <r>
    <x v="6"/>
    <x v="0"/>
    <x v="0"/>
    <x v="1"/>
    <n v="0"/>
    <n v="0"/>
    <n v="0"/>
    <n v="20662"/>
    <n v="0"/>
    <n v="0"/>
    <n v="1464797"/>
    <n v="0"/>
    <n v="0"/>
  </r>
  <r>
    <x v="6"/>
    <x v="0"/>
    <x v="0"/>
    <x v="2"/>
    <n v="0"/>
    <n v="0"/>
    <n v="0"/>
    <n v="20662"/>
    <n v="0"/>
    <n v="0"/>
    <n v="1464797"/>
    <n v="0"/>
    <n v="0"/>
  </r>
  <r>
    <x v="6"/>
    <x v="0"/>
    <x v="1"/>
    <x v="0"/>
    <n v="1"/>
    <n v="1"/>
    <n v="100"/>
    <n v="57495"/>
    <n v="0"/>
    <n v="0"/>
    <n v="4791773"/>
    <n v="100"/>
    <n v="100"/>
  </r>
  <r>
    <x v="6"/>
    <x v="0"/>
    <x v="1"/>
    <x v="1"/>
    <n v="0"/>
    <n v="0"/>
    <n v="0"/>
    <n v="57495"/>
    <n v="0"/>
    <n v="0"/>
    <n v="4791773"/>
    <n v="0"/>
    <n v="0"/>
  </r>
  <r>
    <x v="6"/>
    <x v="0"/>
    <x v="1"/>
    <x v="2"/>
    <n v="0"/>
    <n v="0"/>
    <n v="0"/>
    <n v="57495"/>
    <n v="0"/>
    <n v="0"/>
    <n v="4791773"/>
    <n v="0"/>
    <n v="0"/>
  </r>
  <r>
    <x v="6"/>
    <x v="0"/>
    <x v="2"/>
    <x v="0"/>
    <n v="49"/>
    <n v="31"/>
    <n v="2634"/>
    <n v="104931"/>
    <n v="0"/>
    <n v="0"/>
    <n v="8809852"/>
    <n v="53"/>
    <n v="84"/>
  </r>
  <r>
    <x v="6"/>
    <x v="0"/>
    <x v="2"/>
    <x v="1"/>
    <n v="0"/>
    <n v="0"/>
    <n v="0"/>
    <n v="104931"/>
    <n v="0"/>
    <n v="0"/>
    <n v="8809852"/>
    <n v="0"/>
    <n v="0"/>
  </r>
  <r>
    <x v="6"/>
    <x v="0"/>
    <x v="2"/>
    <x v="2"/>
    <n v="0"/>
    <n v="0"/>
    <n v="0"/>
    <n v="104931"/>
    <n v="0"/>
    <n v="0"/>
    <n v="8809852"/>
    <n v="0"/>
    <n v="0"/>
  </r>
  <r>
    <x v="6"/>
    <x v="0"/>
    <x v="3"/>
    <x v="0"/>
    <n v="370"/>
    <n v="229"/>
    <n v="21223"/>
    <n v="109265"/>
    <n v="0"/>
    <n v="0"/>
    <n v="9231327"/>
    <n v="57"/>
    <n v="92"/>
  </r>
  <r>
    <x v="6"/>
    <x v="0"/>
    <x v="3"/>
    <x v="1"/>
    <n v="3"/>
    <n v="1"/>
    <n v="130"/>
    <n v="109265"/>
    <n v="0"/>
    <n v="0"/>
    <n v="9231327"/>
    <n v="43"/>
    <n v="130"/>
  </r>
  <r>
    <x v="6"/>
    <x v="0"/>
    <x v="3"/>
    <x v="2"/>
    <n v="0"/>
    <n v="0"/>
    <n v="0"/>
    <n v="109265"/>
    <n v="0"/>
    <n v="0"/>
    <n v="9231327"/>
    <n v="0"/>
    <n v="0"/>
  </r>
  <r>
    <x v="6"/>
    <x v="0"/>
    <x v="4"/>
    <x v="0"/>
    <n v="887"/>
    <n v="543"/>
    <n v="47665"/>
    <n v="91910"/>
    <n v="0"/>
    <n v="0"/>
    <n v="7791759"/>
    <n v="53"/>
    <n v="87"/>
  </r>
  <r>
    <x v="6"/>
    <x v="0"/>
    <x v="4"/>
    <x v="1"/>
    <n v="10"/>
    <n v="7"/>
    <n v="480"/>
    <n v="91910"/>
    <n v="0"/>
    <n v="0"/>
    <n v="7791759"/>
    <n v="48"/>
    <n v="68"/>
  </r>
  <r>
    <x v="6"/>
    <x v="0"/>
    <x v="4"/>
    <x v="2"/>
    <n v="0"/>
    <n v="0"/>
    <n v="0"/>
    <n v="91910"/>
    <n v="0"/>
    <n v="0"/>
    <n v="7791759"/>
    <n v="0"/>
    <n v="0"/>
  </r>
  <r>
    <x v="6"/>
    <x v="0"/>
    <x v="5"/>
    <x v="0"/>
    <n v="571"/>
    <n v="346"/>
    <n v="30275"/>
    <n v="67059"/>
    <n v="0"/>
    <n v="0"/>
    <n v="5574899"/>
    <n v="53"/>
    <n v="87"/>
  </r>
  <r>
    <x v="6"/>
    <x v="0"/>
    <x v="5"/>
    <x v="1"/>
    <n v="15"/>
    <n v="10"/>
    <n v="747"/>
    <n v="67059"/>
    <n v="0"/>
    <n v="0"/>
    <n v="5574899"/>
    <n v="49"/>
    <n v="74"/>
  </r>
  <r>
    <x v="6"/>
    <x v="0"/>
    <x v="5"/>
    <x v="2"/>
    <n v="0"/>
    <n v="0"/>
    <n v="0"/>
    <n v="67059"/>
    <n v="0"/>
    <n v="0"/>
    <n v="5574899"/>
    <n v="0"/>
    <n v="0"/>
  </r>
  <r>
    <x v="6"/>
    <x v="0"/>
    <x v="6"/>
    <x v="0"/>
    <n v="6501"/>
    <n v="3793"/>
    <n v="349863"/>
    <n v="592275"/>
    <n v="0"/>
    <n v="0"/>
    <n v="47853035"/>
    <n v="53"/>
    <n v="92"/>
  </r>
  <r>
    <x v="6"/>
    <x v="0"/>
    <x v="6"/>
    <x v="1"/>
    <n v="322"/>
    <n v="218"/>
    <n v="16973"/>
    <n v="592275"/>
    <n v="0"/>
    <n v="0"/>
    <n v="47853035"/>
    <n v="52"/>
    <n v="77"/>
  </r>
  <r>
    <x v="6"/>
    <x v="0"/>
    <x v="6"/>
    <x v="2"/>
    <n v="5"/>
    <n v="3"/>
    <n v="290"/>
    <n v="592275"/>
    <n v="0"/>
    <n v="0"/>
    <n v="47853035"/>
    <n v="58"/>
    <n v="96"/>
  </r>
  <r>
    <x v="6"/>
    <x v="0"/>
    <x v="7"/>
    <x v="0"/>
    <n v="8969"/>
    <n v="5684"/>
    <n v="557246"/>
    <n v="525283"/>
    <n v="0"/>
    <n v="0"/>
    <n v="44046204"/>
    <n v="62"/>
    <n v="98"/>
  </r>
  <r>
    <x v="6"/>
    <x v="0"/>
    <x v="7"/>
    <x v="1"/>
    <n v="717"/>
    <n v="507"/>
    <n v="41874"/>
    <n v="525283"/>
    <n v="0"/>
    <n v="0"/>
    <n v="44046204"/>
    <n v="58"/>
    <n v="82"/>
  </r>
  <r>
    <x v="6"/>
    <x v="0"/>
    <x v="7"/>
    <x v="2"/>
    <n v="6"/>
    <n v="5"/>
    <n v="410"/>
    <n v="525283"/>
    <n v="0"/>
    <n v="0"/>
    <n v="44046204"/>
    <n v="68"/>
    <n v="82"/>
  </r>
  <r>
    <x v="6"/>
    <x v="0"/>
    <x v="8"/>
    <x v="0"/>
    <n v="2819"/>
    <n v="1928"/>
    <n v="189621"/>
    <n v="185974"/>
    <n v="0"/>
    <n v="0"/>
    <n v="16262270"/>
    <n v="67"/>
    <n v="98"/>
  </r>
  <r>
    <x v="6"/>
    <x v="0"/>
    <x v="8"/>
    <x v="1"/>
    <n v="363"/>
    <n v="283"/>
    <n v="19951"/>
    <n v="185974"/>
    <n v="0"/>
    <n v="0"/>
    <n v="16262270"/>
    <n v="54"/>
    <n v="70"/>
  </r>
  <r>
    <x v="6"/>
    <x v="0"/>
    <x v="8"/>
    <x v="2"/>
    <n v="5"/>
    <n v="5"/>
    <n v="500"/>
    <n v="185974"/>
    <n v="0"/>
    <n v="0"/>
    <n v="16262270"/>
    <n v="100"/>
    <n v="100"/>
  </r>
  <r>
    <x v="6"/>
    <x v="0"/>
    <x v="9"/>
    <x v="0"/>
    <n v="4619"/>
    <n v="3297"/>
    <n v="313464"/>
    <n v="138811"/>
    <n v="0"/>
    <n v="0"/>
    <n v="12272574"/>
    <n v="67"/>
    <n v="95"/>
  </r>
  <r>
    <x v="6"/>
    <x v="0"/>
    <x v="9"/>
    <x v="1"/>
    <n v="770"/>
    <n v="646"/>
    <n v="27977"/>
    <n v="138811"/>
    <n v="0"/>
    <n v="0"/>
    <n v="12272574"/>
    <n v="36"/>
    <n v="43"/>
  </r>
  <r>
    <x v="6"/>
    <x v="0"/>
    <x v="9"/>
    <x v="2"/>
    <n v="3"/>
    <n v="3"/>
    <n v="300"/>
    <n v="138811"/>
    <n v="0"/>
    <n v="0"/>
    <n v="12272574"/>
    <n v="100"/>
    <n v="100"/>
  </r>
  <r>
    <x v="6"/>
    <x v="1"/>
    <x v="0"/>
    <x v="0"/>
    <n v="0"/>
    <n v="0"/>
    <n v="0"/>
    <n v="21568"/>
    <n v="0"/>
    <n v="0"/>
    <n v="1530457"/>
    <n v="0"/>
    <n v="0"/>
  </r>
  <r>
    <x v="6"/>
    <x v="1"/>
    <x v="0"/>
    <x v="1"/>
    <n v="0"/>
    <n v="0"/>
    <n v="0"/>
    <n v="21568"/>
    <n v="0"/>
    <n v="0"/>
    <n v="1530457"/>
    <n v="0"/>
    <n v="0"/>
  </r>
  <r>
    <x v="6"/>
    <x v="1"/>
    <x v="0"/>
    <x v="2"/>
    <n v="0"/>
    <n v="0"/>
    <n v="0"/>
    <n v="21568"/>
    <n v="0"/>
    <n v="0"/>
    <n v="1530457"/>
    <n v="0"/>
    <n v="0"/>
  </r>
  <r>
    <x v="6"/>
    <x v="1"/>
    <x v="1"/>
    <x v="0"/>
    <n v="4"/>
    <n v="2"/>
    <n v="246"/>
    <n v="60065"/>
    <n v="0"/>
    <n v="0"/>
    <n v="5021591"/>
    <n v="61"/>
    <n v="123"/>
  </r>
  <r>
    <x v="6"/>
    <x v="1"/>
    <x v="1"/>
    <x v="1"/>
    <n v="0"/>
    <n v="0"/>
    <n v="0"/>
    <n v="60065"/>
    <n v="0"/>
    <n v="0"/>
    <n v="5021591"/>
    <n v="0"/>
    <n v="0"/>
  </r>
  <r>
    <x v="6"/>
    <x v="1"/>
    <x v="1"/>
    <x v="2"/>
    <n v="0"/>
    <n v="0"/>
    <n v="0"/>
    <n v="60065"/>
    <n v="0"/>
    <n v="0"/>
    <n v="5021591"/>
    <n v="0"/>
    <n v="0"/>
  </r>
  <r>
    <x v="6"/>
    <x v="1"/>
    <x v="2"/>
    <x v="0"/>
    <n v="280"/>
    <n v="174"/>
    <n v="16299"/>
    <n v="110310"/>
    <n v="0"/>
    <n v="0"/>
    <n v="9280667"/>
    <n v="58"/>
    <n v="93"/>
  </r>
  <r>
    <x v="6"/>
    <x v="1"/>
    <x v="2"/>
    <x v="1"/>
    <n v="0"/>
    <n v="0"/>
    <n v="0"/>
    <n v="110310"/>
    <n v="0"/>
    <n v="0"/>
    <n v="9280667"/>
    <n v="0"/>
    <n v="0"/>
  </r>
  <r>
    <x v="6"/>
    <x v="1"/>
    <x v="2"/>
    <x v="2"/>
    <n v="0"/>
    <n v="0"/>
    <n v="0"/>
    <n v="110310"/>
    <n v="0"/>
    <n v="0"/>
    <n v="9280667"/>
    <n v="0"/>
    <n v="0"/>
  </r>
  <r>
    <x v="6"/>
    <x v="1"/>
    <x v="3"/>
    <x v="0"/>
    <n v="814"/>
    <n v="485"/>
    <n v="46273"/>
    <n v="113615"/>
    <n v="0"/>
    <n v="0"/>
    <n v="9615173"/>
    <n v="56"/>
    <n v="95"/>
  </r>
  <r>
    <x v="6"/>
    <x v="1"/>
    <x v="3"/>
    <x v="1"/>
    <n v="16"/>
    <n v="10"/>
    <n v="926"/>
    <n v="113615"/>
    <n v="0"/>
    <n v="0"/>
    <n v="9615173"/>
    <n v="57"/>
    <n v="92"/>
  </r>
  <r>
    <x v="6"/>
    <x v="1"/>
    <x v="3"/>
    <x v="2"/>
    <n v="0"/>
    <n v="0"/>
    <n v="0"/>
    <n v="113615"/>
    <n v="0"/>
    <n v="0"/>
    <n v="9615173"/>
    <n v="0"/>
    <n v="0"/>
  </r>
  <r>
    <x v="6"/>
    <x v="1"/>
    <x v="4"/>
    <x v="0"/>
    <n v="1073"/>
    <n v="676"/>
    <n v="62990"/>
    <n v="94656"/>
    <n v="0"/>
    <n v="0"/>
    <n v="8026151"/>
    <n v="58"/>
    <n v="93"/>
  </r>
  <r>
    <x v="6"/>
    <x v="1"/>
    <x v="4"/>
    <x v="1"/>
    <n v="39"/>
    <n v="16"/>
    <n v="1638"/>
    <n v="94656"/>
    <n v="0"/>
    <n v="0"/>
    <n v="8026151"/>
    <n v="42"/>
    <n v="102"/>
  </r>
  <r>
    <x v="6"/>
    <x v="1"/>
    <x v="4"/>
    <x v="2"/>
    <n v="0"/>
    <n v="0"/>
    <n v="0"/>
    <n v="94656"/>
    <n v="0"/>
    <n v="0"/>
    <n v="8026151"/>
    <n v="0"/>
    <n v="0"/>
  </r>
  <r>
    <x v="6"/>
    <x v="1"/>
    <x v="5"/>
    <x v="0"/>
    <n v="852"/>
    <n v="496"/>
    <n v="44698"/>
    <n v="69412"/>
    <n v="0"/>
    <n v="0"/>
    <n v="5760453"/>
    <n v="52"/>
    <n v="90"/>
  </r>
  <r>
    <x v="6"/>
    <x v="1"/>
    <x v="5"/>
    <x v="1"/>
    <n v="40"/>
    <n v="25"/>
    <n v="1662"/>
    <n v="69412"/>
    <n v="0"/>
    <n v="0"/>
    <n v="5760453"/>
    <n v="41"/>
    <n v="66"/>
  </r>
  <r>
    <x v="6"/>
    <x v="1"/>
    <x v="5"/>
    <x v="2"/>
    <n v="0"/>
    <n v="0"/>
    <n v="0"/>
    <n v="69412"/>
    <n v="0"/>
    <n v="0"/>
    <n v="5760453"/>
    <n v="0"/>
    <n v="0"/>
  </r>
  <r>
    <x v="6"/>
    <x v="1"/>
    <x v="6"/>
    <x v="0"/>
    <n v="5829"/>
    <n v="3329"/>
    <n v="321159"/>
    <n v="562334"/>
    <n v="0"/>
    <n v="0"/>
    <n v="44809100"/>
    <n v="55"/>
    <n v="96"/>
  </r>
  <r>
    <x v="6"/>
    <x v="1"/>
    <x v="6"/>
    <x v="1"/>
    <n v="397"/>
    <n v="263"/>
    <n v="21537"/>
    <n v="562334"/>
    <n v="0"/>
    <n v="0"/>
    <n v="44809100"/>
    <n v="54"/>
    <n v="81"/>
  </r>
  <r>
    <x v="6"/>
    <x v="1"/>
    <x v="6"/>
    <x v="2"/>
    <n v="7"/>
    <n v="6"/>
    <n v="580"/>
    <n v="562334"/>
    <n v="0"/>
    <n v="0"/>
    <n v="44809100"/>
    <n v="82"/>
    <n v="96"/>
  </r>
  <r>
    <x v="6"/>
    <x v="1"/>
    <x v="7"/>
    <x v="0"/>
    <n v="5365"/>
    <n v="3392"/>
    <n v="329369"/>
    <n v="489383"/>
    <n v="0"/>
    <n v="0"/>
    <n v="40842846"/>
    <n v="61"/>
    <n v="97"/>
  </r>
  <r>
    <x v="6"/>
    <x v="1"/>
    <x v="7"/>
    <x v="1"/>
    <n v="532"/>
    <n v="414"/>
    <n v="28510"/>
    <n v="489383"/>
    <n v="0"/>
    <n v="0"/>
    <n v="40842846"/>
    <n v="53"/>
    <n v="68"/>
  </r>
  <r>
    <x v="6"/>
    <x v="1"/>
    <x v="7"/>
    <x v="2"/>
    <n v="9"/>
    <n v="7"/>
    <n v="760"/>
    <n v="489383"/>
    <n v="0"/>
    <n v="0"/>
    <n v="40842846"/>
    <n v="84"/>
    <n v="108"/>
  </r>
  <r>
    <x v="6"/>
    <x v="1"/>
    <x v="8"/>
    <x v="0"/>
    <n v="1592"/>
    <n v="1090"/>
    <n v="102523"/>
    <n v="157368"/>
    <n v="0"/>
    <n v="0"/>
    <n v="13708425"/>
    <n v="64"/>
    <n v="94"/>
  </r>
  <r>
    <x v="6"/>
    <x v="1"/>
    <x v="8"/>
    <x v="1"/>
    <n v="286"/>
    <n v="229"/>
    <n v="12158"/>
    <n v="157368"/>
    <n v="0"/>
    <n v="0"/>
    <n v="13708425"/>
    <n v="42"/>
    <n v="53"/>
  </r>
  <r>
    <x v="6"/>
    <x v="1"/>
    <x v="8"/>
    <x v="2"/>
    <n v="6"/>
    <n v="6"/>
    <n v="550"/>
    <n v="157368"/>
    <n v="0"/>
    <n v="0"/>
    <n v="13708425"/>
    <n v="91"/>
    <n v="91"/>
  </r>
  <r>
    <x v="6"/>
    <x v="1"/>
    <x v="9"/>
    <x v="0"/>
    <n v="2246"/>
    <n v="1604"/>
    <n v="148614"/>
    <n v="101642"/>
    <n v="0"/>
    <n v="0"/>
    <n v="8979688"/>
    <n v="66"/>
    <n v="92"/>
  </r>
  <r>
    <x v="6"/>
    <x v="1"/>
    <x v="9"/>
    <x v="1"/>
    <n v="528"/>
    <n v="420"/>
    <n v="13212"/>
    <n v="101642"/>
    <n v="0"/>
    <n v="0"/>
    <n v="8979688"/>
    <n v="25"/>
    <n v="31"/>
  </r>
  <r>
    <x v="6"/>
    <x v="1"/>
    <x v="9"/>
    <x v="2"/>
    <n v="0"/>
    <n v="0"/>
    <n v="0"/>
    <n v="101642"/>
    <n v="0"/>
    <n v="0"/>
    <n v="8979688"/>
    <n v="0"/>
    <n v="0"/>
  </r>
  <r>
    <x v="0"/>
    <x v="0"/>
    <x v="0"/>
    <x v="0"/>
    <n v="0"/>
    <n v="0"/>
    <n v="0"/>
    <n v="1251"/>
    <n v="0"/>
    <n v="0"/>
    <n v="141747"/>
    <n v="0"/>
    <n v="0"/>
  </r>
  <r>
    <x v="0"/>
    <x v="0"/>
    <x v="0"/>
    <x v="1"/>
    <n v="0"/>
    <n v="0"/>
    <n v="0"/>
    <n v="1251"/>
    <n v="0"/>
    <n v="0"/>
    <n v="141747"/>
    <n v="0"/>
    <n v="0"/>
  </r>
  <r>
    <x v="0"/>
    <x v="0"/>
    <x v="0"/>
    <x v="2"/>
    <n v="0"/>
    <n v="0"/>
    <n v="0"/>
    <n v="1251"/>
    <n v="0"/>
    <n v="0"/>
    <n v="141747"/>
    <n v="0"/>
    <n v="0"/>
  </r>
  <r>
    <x v="0"/>
    <x v="0"/>
    <x v="1"/>
    <x v="0"/>
    <n v="12"/>
    <n v="1"/>
    <n v="360"/>
    <n v="2458"/>
    <n v="0.4"/>
    <n v="4.9000000000000004"/>
    <n v="254208"/>
    <n v="30"/>
    <n v="360"/>
  </r>
  <r>
    <x v="0"/>
    <x v="0"/>
    <x v="1"/>
    <x v="1"/>
    <n v="0"/>
    <n v="0"/>
    <n v="0"/>
    <n v="2458"/>
    <n v="0"/>
    <n v="0"/>
    <n v="254208"/>
    <n v="0"/>
    <n v="0"/>
  </r>
  <r>
    <x v="0"/>
    <x v="0"/>
    <x v="1"/>
    <x v="2"/>
    <n v="0"/>
    <n v="0"/>
    <n v="0"/>
    <n v="2458"/>
    <n v="0"/>
    <n v="0"/>
    <n v="254208"/>
    <n v="0"/>
    <n v="0"/>
  </r>
  <r>
    <x v="0"/>
    <x v="0"/>
    <x v="2"/>
    <x v="0"/>
    <n v="32"/>
    <n v="8"/>
    <n v="960"/>
    <n v="4917"/>
    <n v="1.6"/>
    <n v="6.5"/>
    <n v="488301"/>
    <n v="30"/>
    <n v="120"/>
  </r>
  <r>
    <x v="0"/>
    <x v="0"/>
    <x v="2"/>
    <x v="1"/>
    <n v="0"/>
    <n v="0"/>
    <n v="0"/>
    <n v="4917"/>
    <n v="0"/>
    <n v="0"/>
    <n v="488301"/>
    <n v="0"/>
    <n v="0"/>
  </r>
  <r>
    <x v="0"/>
    <x v="0"/>
    <x v="2"/>
    <x v="2"/>
    <n v="0"/>
    <n v="0"/>
    <n v="0"/>
    <n v="4917"/>
    <n v="0"/>
    <n v="0"/>
    <n v="488301"/>
    <n v="0"/>
    <n v="0"/>
  </r>
  <r>
    <x v="0"/>
    <x v="0"/>
    <x v="3"/>
    <x v="0"/>
    <n v="205"/>
    <n v="29"/>
    <n v="9651"/>
    <n v="5740"/>
    <n v="5.0999999999999996"/>
    <n v="35.700000000000003"/>
    <n v="589423"/>
    <n v="47.1"/>
    <n v="332.8"/>
  </r>
  <r>
    <x v="0"/>
    <x v="0"/>
    <x v="3"/>
    <x v="1"/>
    <n v="0"/>
    <n v="0"/>
    <n v="0"/>
    <n v="5740"/>
    <n v="0"/>
    <n v="0"/>
    <n v="589423"/>
    <n v="0"/>
    <n v="0"/>
  </r>
  <r>
    <x v="0"/>
    <x v="0"/>
    <x v="3"/>
    <x v="2"/>
    <n v="0"/>
    <n v="0"/>
    <n v="0"/>
    <n v="5740"/>
    <n v="0"/>
    <n v="0"/>
    <n v="589423"/>
    <n v="0"/>
    <n v="0"/>
  </r>
  <r>
    <x v="0"/>
    <x v="0"/>
    <x v="4"/>
    <x v="0"/>
    <n v="305"/>
    <n v="56"/>
    <n v="11129"/>
    <n v="5234"/>
    <n v="10.7"/>
    <n v="58.3"/>
    <n v="531517"/>
    <n v="36.5"/>
    <n v="198.7"/>
  </r>
  <r>
    <x v="0"/>
    <x v="0"/>
    <x v="4"/>
    <x v="1"/>
    <n v="3"/>
    <n v="3"/>
    <n v="47"/>
    <n v="5234"/>
    <n v="0.6"/>
    <n v="0.6"/>
    <n v="531517"/>
    <n v="15.7"/>
    <n v="15.7"/>
  </r>
  <r>
    <x v="0"/>
    <x v="0"/>
    <x v="4"/>
    <x v="2"/>
    <n v="0"/>
    <n v="0"/>
    <n v="0"/>
    <n v="5234"/>
    <n v="0"/>
    <n v="0"/>
    <n v="531517"/>
    <n v="0"/>
    <n v="0"/>
  </r>
  <r>
    <x v="0"/>
    <x v="0"/>
    <x v="5"/>
    <x v="0"/>
    <n v="232"/>
    <n v="43"/>
    <n v="8012"/>
    <n v="4315"/>
    <n v="10"/>
    <n v="53.8"/>
    <n v="485601"/>
    <n v="34.5"/>
    <n v="186.3"/>
  </r>
  <r>
    <x v="0"/>
    <x v="0"/>
    <x v="5"/>
    <x v="1"/>
    <n v="3"/>
    <n v="1"/>
    <n v="65"/>
    <n v="4315"/>
    <n v="0.2"/>
    <n v="0.7"/>
    <n v="485601"/>
    <n v="21.7"/>
    <n v="65"/>
  </r>
  <r>
    <x v="0"/>
    <x v="0"/>
    <x v="5"/>
    <x v="2"/>
    <n v="0"/>
    <n v="0"/>
    <n v="0"/>
    <n v="4315"/>
    <n v="0"/>
    <n v="0"/>
    <n v="485601"/>
    <n v="0"/>
    <n v="0"/>
  </r>
  <r>
    <x v="0"/>
    <x v="0"/>
    <x v="6"/>
    <x v="0"/>
    <n v="1733"/>
    <n v="347"/>
    <n v="64680"/>
    <n v="31847"/>
    <n v="10.9"/>
    <n v="54.4"/>
    <n v="3463224"/>
    <n v="37.299999999999997"/>
    <n v="186.4"/>
  </r>
  <r>
    <x v="0"/>
    <x v="0"/>
    <x v="6"/>
    <x v="1"/>
    <n v="98"/>
    <n v="25"/>
    <n v="3076"/>
    <n v="31847"/>
    <n v="0.8"/>
    <n v="3.1"/>
    <n v="3463224"/>
    <n v="31.4"/>
    <n v="123"/>
  </r>
  <r>
    <x v="0"/>
    <x v="0"/>
    <x v="6"/>
    <x v="2"/>
    <n v="3"/>
    <n v="1"/>
    <n v="78"/>
    <n v="31847"/>
    <n v="0"/>
    <n v="0.1"/>
    <n v="3463224"/>
    <n v="26"/>
    <n v="78"/>
  </r>
  <r>
    <x v="0"/>
    <x v="0"/>
    <x v="7"/>
    <x v="0"/>
    <n v="2551"/>
    <n v="446"/>
    <n v="97691"/>
    <n v="34486"/>
    <n v="12.9"/>
    <n v="74"/>
    <n v="3769030"/>
    <n v="38.299999999999997"/>
    <n v="219"/>
  </r>
  <r>
    <x v="0"/>
    <x v="0"/>
    <x v="7"/>
    <x v="1"/>
    <n v="218"/>
    <n v="45"/>
    <n v="7065"/>
    <n v="34486"/>
    <n v="1.3"/>
    <n v="6.3"/>
    <n v="3769030"/>
    <n v="32.4"/>
    <n v="157"/>
  </r>
  <r>
    <x v="0"/>
    <x v="0"/>
    <x v="7"/>
    <x v="2"/>
    <n v="0"/>
    <n v="0"/>
    <n v="0"/>
    <n v="34486"/>
    <n v="0"/>
    <n v="0"/>
    <n v="3769030"/>
    <n v="0"/>
    <n v="0"/>
  </r>
  <r>
    <x v="0"/>
    <x v="0"/>
    <x v="8"/>
    <x v="0"/>
    <n v="725"/>
    <n v="106"/>
    <n v="26279"/>
    <n v="8491"/>
    <n v="12.5"/>
    <n v="85.4"/>
    <n v="726084"/>
    <n v="36.200000000000003"/>
    <n v="247.9"/>
  </r>
  <r>
    <x v="0"/>
    <x v="0"/>
    <x v="8"/>
    <x v="1"/>
    <n v="71"/>
    <n v="14"/>
    <n v="2205"/>
    <n v="8491"/>
    <n v="1.6"/>
    <n v="8.4"/>
    <n v="726084"/>
    <n v="31.1"/>
    <n v="157.5"/>
  </r>
  <r>
    <x v="0"/>
    <x v="0"/>
    <x v="8"/>
    <x v="2"/>
    <n v="0"/>
    <n v="0"/>
    <n v="0"/>
    <n v="8491"/>
    <n v="0"/>
    <n v="0"/>
    <n v="726084"/>
    <n v="0"/>
    <n v="0"/>
  </r>
  <r>
    <x v="0"/>
    <x v="0"/>
    <x v="9"/>
    <x v="0"/>
    <n v="2514"/>
    <n v="423"/>
    <n v="90315"/>
    <n v="12162"/>
    <n v="34.799999999999997"/>
    <n v="206.7"/>
    <n v="780397"/>
    <n v="35.9"/>
    <n v="213.5"/>
  </r>
  <r>
    <x v="0"/>
    <x v="0"/>
    <x v="9"/>
    <x v="1"/>
    <n v="222"/>
    <n v="47"/>
    <n v="7514"/>
    <n v="12162"/>
    <n v="3.9"/>
    <n v="18.3"/>
    <n v="780397"/>
    <n v="33.799999999999997"/>
    <n v="159.9"/>
  </r>
  <r>
    <x v="0"/>
    <x v="0"/>
    <x v="9"/>
    <x v="2"/>
    <n v="0"/>
    <n v="0"/>
    <n v="0"/>
    <n v="12162"/>
    <n v="0"/>
    <n v="0"/>
    <n v="780397"/>
    <n v="0"/>
    <n v="0"/>
  </r>
  <r>
    <x v="0"/>
    <x v="1"/>
    <x v="0"/>
    <x v="0"/>
    <n v="0"/>
    <n v="0"/>
    <n v="0"/>
    <n v="1375"/>
    <n v="0"/>
    <n v="0"/>
    <n v="159150"/>
    <n v="0"/>
    <n v="0"/>
  </r>
  <r>
    <x v="0"/>
    <x v="1"/>
    <x v="0"/>
    <x v="1"/>
    <n v="0"/>
    <n v="0"/>
    <n v="0"/>
    <n v="1375"/>
    <n v="0"/>
    <n v="0"/>
    <n v="159150"/>
    <n v="0"/>
    <n v="0"/>
  </r>
  <r>
    <x v="0"/>
    <x v="1"/>
    <x v="0"/>
    <x v="2"/>
    <n v="0"/>
    <n v="0"/>
    <n v="0"/>
    <n v="1375"/>
    <n v="0"/>
    <n v="0"/>
    <n v="159150"/>
    <n v="0"/>
    <n v="0"/>
  </r>
  <r>
    <x v="0"/>
    <x v="1"/>
    <x v="1"/>
    <x v="0"/>
    <n v="0"/>
    <n v="0"/>
    <n v="0"/>
    <n v="2489"/>
    <n v="0"/>
    <n v="0"/>
    <n v="256571"/>
    <n v="0"/>
    <n v="0"/>
  </r>
  <r>
    <x v="0"/>
    <x v="1"/>
    <x v="1"/>
    <x v="1"/>
    <n v="0"/>
    <n v="0"/>
    <n v="0"/>
    <n v="2489"/>
    <n v="0"/>
    <n v="0"/>
    <n v="256571"/>
    <n v="0"/>
    <n v="0"/>
  </r>
  <r>
    <x v="0"/>
    <x v="1"/>
    <x v="1"/>
    <x v="2"/>
    <n v="0"/>
    <n v="0"/>
    <n v="0"/>
    <n v="2489"/>
    <n v="0"/>
    <n v="0"/>
    <n v="256571"/>
    <n v="0"/>
    <n v="0"/>
  </r>
  <r>
    <x v="0"/>
    <x v="1"/>
    <x v="2"/>
    <x v="0"/>
    <n v="189"/>
    <n v="24"/>
    <n v="6820"/>
    <n v="5095"/>
    <n v="4.7"/>
    <n v="37.1"/>
    <n v="514782"/>
    <n v="36.1"/>
    <n v="284.2"/>
  </r>
  <r>
    <x v="0"/>
    <x v="1"/>
    <x v="2"/>
    <x v="1"/>
    <n v="0"/>
    <n v="0"/>
    <n v="0"/>
    <n v="5095"/>
    <n v="0"/>
    <n v="0"/>
    <n v="514782"/>
    <n v="0"/>
    <n v="0"/>
  </r>
  <r>
    <x v="0"/>
    <x v="1"/>
    <x v="2"/>
    <x v="2"/>
    <n v="0"/>
    <n v="0"/>
    <n v="0"/>
    <n v="5095"/>
    <n v="0"/>
    <n v="0"/>
    <n v="514782"/>
    <n v="0"/>
    <n v="0"/>
  </r>
  <r>
    <x v="0"/>
    <x v="1"/>
    <x v="3"/>
    <x v="0"/>
    <n v="652"/>
    <n v="72"/>
    <n v="24223"/>
    <n v="5909"/>
    <n v="12.2"/>
    <n v="110.3"/>
    <n v="605206"/>
    <n v="37.200000000000003"/>
    <n v="336.4"/>
  </r>
  <r>
    <x v="0"/>
    <x v="1"/>
    <x v="3"/>
    <x v="1"/>
    <n v="5"/>
    <n v="1"/>
    <n v="150"/>
    <n v="5909"/>
    <n v="0.2"/>
    <n v="0.8"/>
    <n v="605206"/>
    <n v="30"/>
    <n v="150"/>
  </r>
  <r>
    <x v="0"/>
    <x v="1"/>
    <x v="3"/>
    <x v="2"/>
    <n v="0"/>
    <n v="0"/>
    <n v="0"/>
    <n v="5909"/>
    <n v="0"/>
    <n v="0"/>
    <n v="605206"/>
    <n v="0"/>
    <n v="0"/>
  </r>
  <r>
    <x v="0"/>
    <x v="1"/>
    <x v="4"/>
    <x v="0"/>
    <n v="548"/>
    <n v="66"/>
    <n v="20842"/>
    <n v="5377"/>
    <n v="12.3"/>
    <n v="101.9"/>
    <n v="543717"/>
    <n v="38"/>
    <n v="315.8"/>
  </r>
  <r>
    <x v="0"/>
    <x v="1"/>
    <x v="4"/>
    <x v="1"/>
    <n v="19"/>
    <n v="7"/>
    <n v="764"/>
    <n v="5377"/>
    <n v="1.3"/>
    <n v="3.5"/>
    <n v="543717"/>
    <n v="40.200000000000003"/>
    <n v="109.1"/>
  </r>
  <r>
    <x v="0"/>
    <x v="1"/>
    <x v="4"/>
    <x v="2"/>
    <n v="0"/>
    <n v="0"/>
    <n v="0"/>
    <n v="5377"/>
    <n v="0"/>
    <n v="0"/>
    <n v="543717"/>
    <n v="0"/>
    <n v="0"/>
  </r>
  <r>
    <x v="0"/>
    <x v="1"/>
    <x v="5"/>
    <x v="0"/>
    <n v="271"/>
    <n v="54"/>
    <n v="10686"/>
    <n v="4492"/>
    <n v="12"/>
    <n v="60.3"/>
    <n v="513274"/>
    <n v="39.4"/>
    <n v="197.9"/>
  </r>
  <r>
    <x v="0"/>
    <x v="1"/>
    <x v="5"/>
    <x v="1"/>
    <n v="4"/>
    <n v="3"/>
    <n v="105"/>
    <n v="4492"/>
    <n v="0.7"/>
    <n v="0.9"/>
    <n v="513274"/>
    <n v="26.2"/>
    <n v="35"/>
  </r>
  <r>
    <x v="0"/>
    <x v="1"/>
    <x v="5"/>
    <x v="2"/>
    <n v="0"/>
    <n v="0"/>
    <n v="0"/>
    <n v="4492"/>
    <n v="0"/>
    <n v="0"/>
    <n v="513274"/>
    <n v="0"/>
    <n v="0"/>
  </r>
  <r>
    <x v="0"/>
    <x v="1"/>
    <x v="6"/>
    <x v="0"/>
    <n v="1297"/>
    <n v="269"/>
    <n v="46115"/>
    <n v="30007"/>
    <n v="9"/>
    <n v="43.2"/>
    <n v="3385110"/>
    <n v="35.6"/>
    <n v="171.4"/>
  </r>
  <r>
    <x v="0"/>
    <x v="1"/>
    <x v="6"/>
    <x v="1"/>
    <n v="94"/>
    <n v="23"/>
    <n v="3448"/>
    <n v="30007"/>
    <n v="0.8"/>
    <n v="3.1"/>
    <n v="3385110"/>
    <n v="36.700000000000003"/>
    <n v="149.9"/>
  </r>
  <r>
    <x v="0"/>
    <x v="1"/>
    <x v="6"/>
    <x v="2"/>
    <n v="4"/>
    <n v="1"/>
    <n v="360"/>
    <n v="30007"/>
    <n v="0"/>
    <n v="0.1"/>
    <n v="3385110"/>
    <n v="90"/>
    <n v="360"/>
  </r>
  <r>
    <x v="0"/>
    <x v="1"/>
    <x v="7"/>
    <x v="0"/>
    <n v="1518"/>
    <n v="275"/>
    <n v="56514"/>
    <n v="33361"/>
    <n v="8.1999999999999993"/>
    <n v="45.5"/>
    <n v="3697945"/>
    <n v="37.200000000000003"/>
    <n v="205.5"/>
  </r>
  <r>
    <x v="0"/>
    <x v="1"/>
    <x v="7"/>
    <x v="1"/>
    <n v="149"/>
    <n v="34"/>
    <n v="5045"/>
    <n v="33361"/>
    <n v="1"/>
    <n v="4.5"/>
    <n v="3697945"/>
    <n v="33.9"/>
    <n v="148.4"/>
  </r>
  <r>
    <x v="0"/>
    <x v="1"/>
    <x v="7"/>
    <x v="2"/>
    <n v="0"/>
    <n v="0"/>
    <n v="0"/>
    <n v="33361"/>
    <n v="0"/>
    <n v="0"/>
    <n v="3697945"/>
    <n v="0"/>
    <n v="0"/>
  </r>
  <r>
    <x v="0"/>
    <x v="1"/>
    <x v="8"/>
    <x v="0"/>
    <n v="400"/>
    <n v="61"/>
    <n v="14729"/>
    <n v="7376"/>
    <n v="8.3000000000000007"/>
    <n v="54.2"/>
    <n v="699620"/>
    <n v="36.799999999999997"/>
    <n v="241.5"/>
  </r>
  <r>
    <x v="0"/>
    <x v="1"/>
    <x v="8"/>
    <x v="1"/>
    <n v="54"/>
    <n v="11"/>
    <n v="3532"/>
    <n v="7376"/>
    <n v="1.5"/>
    <n v="7.3"/>
    <n v="699620"/>
    <n v="65.400000000000006"/>
    <n v="321.10000000000002"/>
  </r>
  <r>
    <x v="0"/>
    <x v="1"/>
    <x v="8"/>
    <x v="2"/>
    <n v="0"/>
    <n v="0"/>
    <n v="0"/>
    <n v="7376"/>
    <n v="0"/>
    <n v="0"/>
    <n v="699620"/>
    <n v="0"/>
    <n v="0"/>
  </r>
  <r>
    <x v="0"/>
    <x v="1"/>
    <x v="9"/>
    <x v="0"/>
    <n v="953"/>
    <n v="172"/>
    <n v="30439"/>
    <n v="8081"/>
    <n v="21.3"/>
    <n v="117.9"/>
    <n v="576015"/>
    <n v="31.9"/>
    <n v="177"/>
  </r>
  <r>
    <x v="0"/>
    <x v="1"/>
    <x v="9"/>
    <x v="1"/>
    <n v="86"/>
    <n v="28"/>
    <n v="3297"/>
    <n v="8081"/>
    <n v="3.5"/>
    <n v="10.6"/>
    <n v="576015"/>
    <n v="38.299999999999997"/>
    <n v="117.8"/>
  </r>
  <r>
    <x v="0"/>
    <x v="1"/>
    <x v="9"/>
    <x v="2"/>
    <n v="0"/>
    <n v="0"/>
    <n v="0"/>
    <n v="8081"/>
    <n v="0"/>
    <n v="0"/>
    <n v="576015"/>
    <n v="0"/>
    <n v="0"/>
  </r>
  <r>
    <x v="1"/>
    <x v="0"/>
    <x v="0"/>
    <x v="0"/>
    <n v="0"/>
    <n v="0"/>
    <n v="0"/>
    <n v="1155"/>
    <n v="0"/>
    <n v="0"/>
    <n v="180585"/>
    <n v="0"/>
    <n v="0"/>
  </r>
  <r>
    <x v="1"/>
    <x v="0"/>
    <x v="0"/>
    <x v="1"/>
    <n v="0"/>
    <n v="0"/>
    <n v="0"/>
    <n v="1155"/>
    <n v="0"/>
    <n v="0"/>
    <n v="180585"/>
    <n v="0"/>
    <n v="0"/>
  </r>
  <r>
    <x v="1"/>
    <x v="0"/>
    <x v="0"/>
    <x v="2"/>
    <n v="0"/>
    <n v="0"/>
    <n v="0"/>
    <n v="1155"/>
    <n v="0"/>
    <n v="0"/>
    <n v="180585"/>
    <n v="0"/>
    <n v="0"/>
  </r>
  <r>
    <x v="1"/>
    <x v="0"/>
    <x v="1"/>
    <x v="0"/>
    <n v="0"/>
    <n v="0"/>
    <n v="0"/>
    <n v="1994"/>
    <n v="0"/>
    <n v="0"/>
    <n v="279309"/>
    <n v="0"/>
    <n v="0"/>
  </r>
  <r>
    <x v="1"/>
    <x v="0"/>
    <x v="1"/>
    <x v="1"/>
    <n v="0"/>
    <n v="0"/>
    <n v="0"/>
    <n v="1994"/>
    <n v="0"/>
    <n v="0"/>
    <n v="279309"/>
    <n v="0"/>
    <n v="0"/>
  </r>
  <r>
    <x v="1"/>
    <x v="0"/>
    <x v="1"/>
    <x v="2"/>
    <n v="0"/>
    <n v="0"/>
    <n v="0"/>
    <n v="1994"/>
    <n v="0"/>
    <n v="0"/>
    <n v="279309"/>
    <n v="0"/>
    <n v="0"/>
  </r>
  <r>
    <x v="1"/>
    <x v="0"/>
    <x v="2"/>
    <x v="0"/>
    <n v="64"/>
    <n v="10"/>
    <n v="2105"/>
    <n v="3896"/>
    <n v="2.6"/>
    <n v="16.399999999999999"/>
    <n v="550312"/>
    <n v="32.9"/>
    <n v="210.5"/>
  </r>
  <r>
    <x v="1"/>
    <x v="0"/>
    <x v="2"/>
    <x v="1"/>
    <n v="0"/>
    <n v="0"/>
    <n v="0"/>
    <n v="3896"/>
    <n v="0"/>
    <n v="0"/>
    <n v="550312"/>
    <n v="0"/>
    <n v="0"/>
  </r>
  <r>
    <x v="1"/>
    <x v="0"/>
    <x v="2"/>
    <x v="2"/>
    <n v="0"/>
    <n v="0"/>
    <n v="0"/>
    <n v="3896"/>
    <n v="0"/>
    <n v="0"/>
    <n v="550312"/>
    <n v="0"/>
    <n v="0"/>
  </r>
  <r>
    <x v="1"/>
    <x v="0"/>
    <x v="3"/>
    <x v="0"/>
    <n v="321"/>
    <n v="35"/>
    <n v="13355"/>
    <n v="4433"/>
    <n v="7.9"/>
    <n v="72.400000000000006"/>
    <n v="639451"/>
    <n v="41.6"/>
    <n v="381.6"/>
  </r>
  <r>
    <x v="1"/>
    <x v="0"/>
    <x v="3"/>
    <x v="1"/>
    <n v="0"/>
    <n v="0"/>
    <n v="0"/>
    <n v="4433"/>
    <n v="0"/>
    <n v="0"/>
    <n v="639451"/>
    <n v="0"/>
    <n v="0"/>
  </r>
  <r>
    <x v="1"/>
    <x v="0"/>
    <x v="3"/>
    <x v="2"/>
    <n v="0"/>
    <n v="0"/>
    <n v="0"/>
    <n v="4433"/>
    <n v="0"/>
    <n v="0"/>
    <n v="639451"/>
    <n v="0"/>
    <n v="0"/>
  </r>
  <r>
    <x v="1"/>
    <x v="0"/>
    <x v="4"/>
    <x v="0"/>
    <n v="329"/>
    <n v="49"/>
    <n v="12127"/>
    <n v="4338"/>
    <n v="11.3"/>
    <n v="75.8"/>
    <n v="737580"/>
    <n v="36.9"/>
    <n v="247.5"/>
  </r>
  <r>
    <x v="1"/>
    <x v="0"/>
    <x v="4"/>
    <x v="1"/>
    <n v="2"/>
    <n v="1"/>
    <n v="60"/>
    <n v="4338"/>
    <n v="0.2"/>
    <n v="0.5"/>
    <n v="737580"/>
    <n v="30"/>
    <n v="60"/>
  </r>
  <r>
    <x v="1"/>
    <x v="0"/>
    <x v="4"/>
    <x v="2"/>
    <n v="0"/>
    <n v="0"/>
    <n v="0"/>
    <n v="4338"/>
    <n v="0"/>
    <n v="0"/>
    <n v="737580"/>
    <n v="0"/>
    <n v="0"/>
  </r>
  <r>
    <x v="1"/>
    <x v="0"/>
    <x v="5"/>
    <x v="0"/>
    <n v="284"/>
    <n v="39"/>
    <n v="9977"/>
    <n v="3052"/>
    <n v="12.8"/>
    <n v="93.1"/>
    <n v="528347"/>
    <n v="35.1"/>
    <n v="255.8"/>
  </r>
  <r>
    <x v="1"/>
    <x v="0"/>
    <x v="5"/>
    <x v="1"/>
    <n v="0"/>
    <n v="0"/>
    <n v="0"/>
    <n v="3052"/>
    <n v="0"/>
    <n v="0"/>
    <n v="528347"/>
    <n v="0"/>
    <n v="0"/>
  </r>
  <r>
    <x v="1"/>
    <x v="0"/>
    <x v="5"/>
    <x v="2"/>
    <n v="0"/>
    <n v="0"/>
    <n v="0"/>
    <n v="3052"/>
    <n v="0"/>
    <n v="0"/>
    <n v="528347"/>
    <n v="0"/>
    <n v="0"/>
  </r>
  <r>
    <x v="1"/>
    <x v="0"/>
    <x v="6"/>
    <x v="0"/>
    <n v="1740"/>
    <n v="297"/>
    <n v="68981"/>
    <n v="24469"/>
    <n v="12.1"/>
    <n v="71.099999999999994"/>
    <n v="4116005"/>
    <n v="39.6"/>
    <n v="232.3"/>
  </r>
  <r>
    <x v="1"/>
    <x v="0"/>
    <x v="6"/>
    <x v="1"/>
    <n v="176"/>
    <n v="29"/>
    <n v="5472"/>
    <n v="24469"/>
    <n v="1.2"/>
    <n v="7.2"/>
    <n v="4116005"/>
    <n v="31.1"/>
    <n v="188.7"/>
  </r>
  <r>
    <x v="1"/>
    <x v="0"/>
    <x v="6"/>
    <x v="2"/>
    <n v="0"/>
    <n v="0"/>
    <n v="0"/>
    <n v="24469"/>
    <n v="0"/>
    <n v="0"/>
    <n v="4116005"/>
    <n v="0"/>
    <n v="0"/>
  </r>
  <r>
    <x v="1"/>
    <x v="0"/>
    <x v="7"/>
    <x v="0"/>
    <n v="3072"/>
    <n v="439"/>
    <n v="126574"/>
    <n v="28593"/>
    <n v="15.4"/>
    <n v="107.4"/>
    <n v="5678074"/>
    <n v="41.2"/>
    <n v="288.3"/>
  </r>
  <r>
    <x v="1"/>
    <x v="0"/>
    <x v="7"/>
    <x v="1"/>
    <n v="240"/>
    <n v="40"/>
    <n v="8855"/>
    <n v="28593"/>
    <n v="1.4"/>
    <n v="8.4"/>
    <n v="5678074"/>
    <n v="36.9"/>
    <n v="221.4"/>
  </r>
  <r>
    <x v="1"/>
    <x v="0"/>
    <x v="7"/>
    <x v="2"/>
    <n v="2"/>
    <n v="1"/>
    <n v="60"/>
    <n v="28593"/>
    <n v="0"/>
    <n v="0.1"/>
    <n v="5678074"/>
    <n v="30"/>
    <n v="60"/>
  </r>
  <r>
    <x v="1"/>
    <x v="0"/>
    <x v="8"/>
    <x v="0"/>
    <n v="1246"/>
    <n v="146"/>
    <n v="44973"/>
    <n v="8438"/>
    <n v="17.3"/>
    <n v="147.69999999999999"/>
    <n v="2338827"/>
    <n v="36.1"/>
    <n v="308"/>
  </r>
  <r>
    <x v="1"/>
    <x v="0"/>
    <x v="8"/>
    <x v="1"/>
    <n v="144"/>
    <n v="19"/>
    <n v="5047"/>
    <n v="8438"/>
    <n v="2.2999999999999998"/>
    <n v="17.100000000000001"/>
    <n v="2338827"/>
    <n v="35"/>
    <n v="265.60000000000002"/>
  </r>
  <r>
    <x v="1"/>
    <x v="0"/>
    <x v="8"/>
    <x v="2"/>
    <n v="2"/>
    <n v="1"/>
    <n v="45"/>
    <n v="8438"/>
    <n v="0.1"/>
    <n v="0.2"/>
    <n v="2338827"/>
    <n v="22.5"/>
    <n v="45"/>
  </r>
  <r>
    <x v="1"/>
    <x v="0"/>
    <x v="9"/>
    <x v="0"/>
    <n v="4006"/>
    <n v="474"/>
    <n v="129919"/>
    <n v="11925"/>
    <n v="39.700000000000003"/>
    <n v="335.9"/>
    <n v="3626046"/>
    <n v="32.4"/>
    <n v="274.10000000000002"/>
  </r>
  <r>
    <x v="1"/>
    <x v="0"/>
    <x v="9"/>
    <x v="1"/>
    <n v="463"/>
    <n v="77"/>
    <n v="15059"/>
    <n v="11925"/>
    <n v="6.5"/>
    <n v="38.799999999999997"/>
    <n v="3626046"/>
    <n v="32.5"/>
    <n v="195.6"/>
  </r>
  <r>
    <x v="1"/>
    <x v="0"/>
    <x v="9"/>
    <x v="2"/>
    <n v="0"/>
    <n v="0"/>
    <n v="0"/>
    <n v="11925"/>
    <n v="0"/>
    <n v="0"/>
    <n v="3626046"/>
    <n v="0"/>
    <n v="0"/>
  </r>
  <r>
    <x v="1"/>
    <x v="1"/>
    <x v="0"/>
    <x v="0"/>
    <n v="0"/>
    <n v="0"/>
    <n v="0"/>
    <n v="1263"/>
    <n v="0"/>
    <n v="0"/>
    <n v="194879"/>
    <n v="0"/>
    <n v="0"/>
  </r>
  <r>
    <x v="1"/>
    <x v="1"/>
    <x v="0"/>
    <x v="1"/>
    <n v="0"/>
    <n v="0"/>
    <n v="0"/>
    <n v="1263"/>
    <n v="0"/>
    <n v="0"/>
    <n v="194879"/>
    <n v="0"/>
    <n v="0"/>
  </r>
  <r>
    <x v="1"/>
    <x v="1"/>
    <x v="0"/>
    <x v="2"/>
    <n v="0"/>
    <n v="0"/>
    <n v="0"/>
    <n v="1263"/>
    <n v="0"/>
    <n v="0"/>
    <n v="194879"/>
    <n v="0"/>
    <n v="0"/>
  </r>
  <r>
    <x v="1"/>
    <x v="1"/>
    <x v="1"/>
    <x v="0"/>
    <n v="3"/>
    <n v="1"/>
    <n v="165"/>
    <n v="2094"/>
    <n v="0.5"/>
    <n v="1.4"/>
    <n v="304336"/>
    <n v="55"/>
    <n v="165"/>
  </r>
  <r>
    <x v="1"/>
    <x v="1"/>
    <x v="1"/>
    <x v="1"/>
    <n v="0"/>
    <n v="0"/>
    <n v="0"/>
    <n v="2094"/>
    <n v="0"/>
    <n v="0"/>
    <n v="304336"/>
    <n v="0"/>
    <n v="0"/>
  </r>
  <r>
    <x v="1"/>
    <x v="1"/>
    <x v="1"/>
    <x v="2"/>
    <n v="0"/>
    <n v="0"/>
    <n v="0"/>
    <n v="2094"/>
    <n v="0"/>
    <n v="0"/>
    <n v="304336"/>
    <n v="0"/>
    <n v="0"/>
  </r>
  <r>
    <x v="1"/>
    <x v="1"/>
    <x v="2"/>
    <x v="0"/>
    <n v="150"/>
    <n v="22"/>
    <n v="5431"/>
    <n v="4002"/>
    <n v="5.5"/>
    <n v="37.5"/>
    <n v="589656"/>
    <n v="36.200000000000003"/>
    <n v="246.9"/>
  </r>
  <r>
    <x v="1"/>
    <x v="1"/>
    <x v="2"/>
    <x v="1"/>
    <n v="0"/>
    <n v="0"/>
    <n v="0"/>
    <n v="4002"/>
    <n v="0"/>
    <n v="0"/>
    <n v="589656"/>
    <n v="0"/>
    <n v="0"/>
  </r>
  <r>
    <x v="1"/>
    <x v="1"/>
    <x v="2"/>
    <x v="2"/>
    <n v="0"/>
    <n v="0"/>
    <n v="0"/>
    <n v="4002"/>
    <n v="0"/>
    <n v="0"/>
    <n v="589656"/>
    <n v="0"/>
    <n v="0"/>
  </r>
  <r>
    <x v="1"/>
    <x v="1"/>
    <x v="3"/>
    <x v="0"/>
    <n v="663"/>
    <n v="69"/>
    <n v="27299"/>
    <n v="4591"/>
    <n v="15"/>
    <n v="144.4"/>
    <n v="656028"/>
    <n v="41.2"/>
    <n v="395.6"/>
  </r>
  <r>
    <x v="1"/>
    <x v="1"/>
    <x v="3"/>
    <x v="1"/>
    <n v="6"/>
    <n v="2"/>
    <n v="180"/>
    <n v="4591"/>
    <n v="0.4"/>
    <n v="1.3"/>
    <n v="656028"/>
    <n v="30"/>
    <n v="90"/>
  </r>
  <r>
    <x v="1"/>
    <x v="1"/>
    <x v="3"/>
    <x v="2"/>
    <n v="0"/>
    <n v="0"/>
    <n v="0"/>
    <n v="4591"/>
    <n v="0"/>
    <n v="0"/>
    <n v="656028"/>
    <n v="0"/>
    <n v="0"/>
  </r>
  <r>
    <x v="1"/>
    <x v="1"/>
    <x v="4"/>
    <x v="0"/>
    <n v="505"/>
    <n v="66"/>
    <n v="20656"/>
    <n v="4091"/>
    <n v="16.100000000000001"/>
    <n v="123.4"/>
    <n v="600122"/>
    <n v="40.9"/>
    <n v="313"/>
  </r>
  <r>
    <x v="1"/>
    <x v="1"/>
    <x v="4"/>
    <x v="1"/>
    <n v="21"/>
    <n v="5"/>
    <n v="860"/>
    <n v="4091"/>
    <n v="1.2"/>
    <n v="5.0999999999999996"/>
    <n v="600122"/>
    <n v="41"/>
    <n v="172"/>
  </r>
  <r>
    <x v="1"/>
    <x v="1"/>
    <x v="4"/>
    <x v="2"/>
    <n v="0"/>
    <n v="0"/>
    <n v="0"/>
    <n v="4091"/>
    <n v="0"/>
    <n v="0"/>
    <n v="600122"/>
    <n v="0"/>
    <n v="0"/>
  </r>
  <r>
    <x v="1"/>
    <x v="1"/>
    <x v="5"/>
    <x v="0"/>
    <n v="441"/>
    <n v="61"/>
    <n v="17366"/>
    <n v="2804"/>
    <n v="21.8"/>
    <n v="157.30000000000001"/>
    <n v="373525"/>
    <n v="39.4"/>
    <n v="284.7"/>
  </r>
  <r>
    <x v="1"/>
    <x v="1"/>
    <x v="5"/>
    <x v="1"/>
    <n v="13"/>
    <n v="2"/>
    <n v="326"/>
    <n v="2804"/>
    <n v="0.7"/>
    <n v="4.5999999999999996"/>
    <n v="373525"/>
    <n v="25.1"/>
    <n v="163"/>
  </r>
  <r>
    <x v="1"/>
    <x v="1"/>
    <x v="5"/>
    <x v="2"/>
    <n v="0"/>
    <n v="0"/>
    <n v="0"/>
    <n v="2804"/>
    <n v="0"/>
    <n v="0"/>
    <n v="373525"/>
    <n v="0"/>
    <n v="0"/>
  </r>
  <r>
    <x v="1"/>
    <x v="1"/>
    <x v="6"/>
    <x v="0"/>
    <n v="1134"/>
    <n v="209"/>
    <n v="49912"/>
    <n v="18846"/>
    <n v="11.1"/>
    <n v="60.2"/>
    <n v="2664278"/>
    <n v="44"/>
    <n v="238.8"/>
  </r>
  <r>
    <x v="1"/>
    <x v="1"/>
    <x v="6"/>
    <x v="1"/>
    <n v="83"/>
    <n v="21"/>
    <n v="2838"/>
    <n v="18846"/>
    <n v="1.1000000000000001"/>
    <n v="4.4000000000000004"/>
    <n v="2664278"/>
    <n v="34.200000000000003"/>
    <n v="135.1"/>
  </r>
  <r>
    <x v="1"/>
    <x v="1"/>
    <x v="6"/>
    <x v="2"/>
    <n v="3"/>
    <n v="1"/>
    <n v="270"/>
    <n v="18846"/>
    <n v="0.1"/>
    <n v="0.2"/>
    <n v="2664278"/>
    <n v="90"/>
    <n v="270"/>
  </r>
  <r>
    <x v="1"/>
    <x v="1"/>
    <x v="7"/>
    <x v="0"/>
    <n v="1882"/>
    <n v="300"/>
    <n v="82681"/>
    <n v="25748"/>
    <n v="11.7"/>
    <n v="73.099999999999994"/>
    <n v="4768075"/>
    <n v="43.9"/>
    <n v="275.60000000000002"/>
  </r>
  <r>
    <x v="1"/>
    <x v="1"/>
    <x v="7"/>
    <x v="1"/>
    <n v="145"/>
    <n v="40"/>
    <n v="5004"/>
    <n v="25748"/>
    <n v="1.6"/>
    <n v="5.6"/>
    <n v="4768075"/>
    <n v="34.5"/>
    <n v="125.1"/>
  </r>
  <r>
    <x v="1"/>
    <x v="1"/>
    <x v="7"/>
    <x v="2"/>
    <n v="0"/>
    <n v="0"/>
    <n v="0"/>
    <n v="25748"/>
    <n v="0"/>
    <n v="0"/>
    <n v="4768075"/>
    <n v="0"/>
    <n v="0"/>
  </r>
  <r>
    <x v="1"/>
    <x v="1"/>
    <x v="8"/>
    <x v="0"/>
    <n v="662"/>
    <n v="86"/>
    <n v="23984"/>
    <n v="7168"/>
    <n v="12"/>
    <n v="92.4"/>
    <n v="1898946"/>
    <n v="36.200000000000003"/>
    <n v="278.89999999999998"/>
  </r>
  <r>
    <x v="1"/>
    <x v="1"/>
    <x v="8"/>
    <x v="1"/>
    <n v="82"/>
    <n v="15"/>
    <n v="3311"/>
    <n v="7168"/>
    <n v="2.1"/>
    <n v="11.4"/>
    <n v="1898946"/>
    <n v="40.4"/>
    <n v="220.7"/>
  </r>
  <r>
    <x v="1"/>
    <x v="1"/>
    <x v="8"/>
    <x v="2"/>
    <n v="0"/>
    <n v="0"/>
    <n v="0"/>
    <n v="7168"/>
    <n v="0"/>
    <n v="0"/>
    <n v="1898946"/>
    <n v="0"/>
    <n v="0"/>
  </r>
  <r>
    <x v="1"/>
    <x v="1"/>
    <x v="9"/>
    <x v="0"/>
    <n v="1649"/>
    <n v="249"/>
    <n v="57299"/>
    <n v="7809"/>
    <n v="31.9"/>
    <n v="211.2"/>
    <n v="2350722"/>
    <n v="34.700000000000003"/>
    <n v="230.1"/>
  </r>
  <r>
    <x v="1"/>
    <x v="1"/>
    <x v="9"/>
    <x v="1"/>
    <n v="140"/>
    <n v="48"/>
    <n v="3986"/>
    <n v="7809"/>
    <n v="6.1"/>
    <n v="17.899999999999999"/>
    <n v="2350722"/>
    <n v="28.5"/>
    <n v="83"/>
  </r>
  <r>
    <x v="1"/>
    <x v="1"/>
    <x v="9"/>
    <x v="2"/>
    <n v="0"/>
    <n v="0"/>
    <n v="0"/>
    <n v="7809"/>
    <n v="0"/>
    <n v="0"/>
    <n v="2350722"/>
    <n v="0"/>
    <n v="0"/>
  </r>
  <r>
    <x v="2"/>
    <x v="0"/>
    <x v="0"/>
    <x v="0"/>
    <n v="0"/>
    <n v="0"/>
    <n v="0"/>
    <n v="1130"/>
    <n v="0"/>
    <n v="0"/>
    <n v="177846"/>
    <n v="0"/>
    <n v="0"/>
  </r>
  <r>
    <x v="2"/>
    <x v="0"/>
    <x v="0"/>
    <x v="1"/>
    <n v="0"/>
    <n v="0"/>
    <n v="0"/>
    <n v="1130"/>
    <n v="0"/>
    <n v="0"/>
    <n v="177846"/>
    <n v="0"/>
    <n v="0"/>
  </r>
  <r>
    <x v="2"/>
    <x v="0"/>
    <x v="0"/>
    <x v="2"/>
    <n v="0"/>
    <n v="0"/>
    <n v="0"/>
    <n v="1130"/>
    <n v="0"/>
    <n v="0"/>
    <n v="177846"/>
    <n v="0"/>
    <n v="0"/>
  </r>
  <r>
    <x v="2"/>
    <x v="0"/>
    <x v="1"/>
    <x v="0"/>
    <n v="10"/>
    <n v="1"/>
    <n v="300"/>
    <n v="1966"/>
    <n v="0.5"/>
    <n v="5.0999999999999996"/>
    <n v="323239"/>
    <n v="30"/>
    <n v="300"/>
  </r>
  <r>
    <x v="2"/>
    <x v="0"/>
    <x v="1"/>
    <x v="1"/>
    <n v="0"/>
    <n v="0"/>
    <n v="0"/>
    <n v="1966"/>
    <n v="0"/>
    <n v="0"/>
    <n v="323239"/>
    <n v="0"/>
    <n v="0"/>
  </r>
  <r>
    <x v="2"/>
    <x v="0"/>
    <x v="1"/>
    <x v="2"/>
    <n v="0"/>
    <n v="0"/>
    <n v="0"/>
    <n v="1966"/>
    <n v="0"/>
    <n v="0"/>
    <n v="323239"/>
    <n v="0"/>
    <n v="0"/>
  </r>
  <r>
    <x v="2"/>
    <x v="0"/>
    <x v="2"/>
    <x v="0"/>
    <n v="19"/>
    <n v="4"/>
    <n v="610"/>
    <n v="3873"/>
    <n v="1"/>
    <n v="4.9000000000000004"/>
    <n v="602913"/>
    <n v="32.1"/>
    <n v="152.5"/>
  </r>
  <r>
    <x v="2"/>
    <x v="0"/>
    <x v="2"/>
    <x v="1"/>
    <n v="0"/>
    <n v="0"/>
    <n v="0"/>
    <n v="3873"/>
    <n v="0"/>
    <n v="0"/>
    <n v="602913"/>
    <n v="0"/>
    <n v="0"/>
  </r>
  <r>
    <x v="2"/>
    <x v="0"/>
    <x v="2"/>
    <x v="2"/>
    <n v="0"/>
    <n v="0"/>
    <n v="0"/>
    <n v="3873"/>
    <n v="0"/>
    <n v="0"/>
    <n v="602913"/>
    <n v="0"/>
    <n v="0"/>
  </r>
  <r>
    <x v="2"/>
    <x v="0"/>
    <x v="3"/>
    <x v="0"/>
    <n v="301"/>
    <n v="34"/>
    <n v="15801"/>
    <n v="4413"/>
    <n v="7.7"/>
    <n v="68.2"/>
    <n v="697132"/>
    <n v="52.5"/>
    <n v="464.7"/>
  </r>
  <r>
    <x v="2"/>
    <x v="0"/>
    <x v="3"/>
    <x v="1"/>
    <n v="0"/>
    <n v="0"/>
    <n v="0"/>
    <n v="4413"/>
    <n v="0"/>
    <n v="0"/>
    <n v="697132"/>
    <n v="0"/>
    <n v="0"/>
  </r>
  <r>
    <x v="2"/>
    <x v="0"/>
    <x v="3"/>
    <x v="2"/>
    <n v="0"/>
    <n v="0"/>
    <n v="0"/>
    <n v="4413"/>
    <n v="0"/>
    <n v="0"/>
    <n v="697132"/>
    <n v="0"/>
    <n v="0"/>
  </r>
  <r>
    <x v="2"/>
    <x v="0"/>
    <x v="4"/>
    <x v="0"/>
    <n v="431"/>
    <n v="58"/>
    <n v="21748"/>
    <n v="4273"/>
    <n v="13.6"/>
    <n v="100.9"/>
    <n v="770897"/>
    <n v="50.5"/>
    <n v="375"/>
  </r>
  <r>
    <x v="2"/>
    <x v="0"/>
    <x v="4"/>
    <x v="1"/>
    <n v="13"/>
    <n v="1"/>
    <n v="496"/>
    <n v="4273"/>
    <n v="0.2"/>
    <n v="3"/>
    <n v="770897"/>
    <n v="38.200000000000003"/>
    <n v="496"/>
  </r>
  <r>
    <x v="2"/>
    <x v="0"/>
    <x v="4"/>
    <x v="2"/>
    <n v="0"/>
    <n v="0"/>
    <n v="0"/>
    <n v="4273"/>
    <n v="0"/>
    <n v="0"/>
    <n v="770897"/>
    <n v="0"/>
    <n v="0"/>
  </r>
  <r>
    <x v="2"/>
    <x v="0"/>
    <x v="5"/>
    <x v="0"/>
    <n v="215"/>
    <n v="36"/>
    <n v="9853"/>
    <n v="3167"/>
    <n v="11.4"/>
    <n v="67.900000000000006"/>
    <n v="582946"/>
    <n v="45.8"/>
    <n v="273.7"/>
  </r>
  <r>
    <x v="2"/>
    <x v="0"/>
    <x v="5"/>
    <x v="1"/>
    <n v="18"/>
    <n v="5"/>
    <n v="599"/>
    <n v="3167"/>
    <n v="1.6"/>
    <n v="5.7"/>
    <n v="582946"/>
    <n v="33.299999999999997"/>
    <n v="119.8"/>
  </r>
  <r>
    <x v="2"/>
    <x v="0"/>
    <x v="5"/>
    <x v="2"/>
    <n v="0"/>
    <n v="0"/>
    <n v="0"/>
    <n v="3167"/>
    <n v="0"/>
    <n v="0"/>
    <n v="582946"/>
    <n v="0"/>
    <n v="0"/>
  </r>
  <r>
    <x v="2"/>
    <x v="0"/>
    <x v="6"/>
    <x v="0"/>
    <n v="1484"/>
    <n v="254"/>
    <n v="67323"/>
    <n v="23954"/>
    <n v="10.6"/>
    <n v="62"/>
    <n v="4550647"/>
    <n v="45.4"/>
    <n v="265.10000000000002"/>
  </r>
  <r>
    <x v="2"/>
    <x v="0"/>
    <x v="6"/>
    <x v="1"/>
    <n v="117"/>
    <n v="18"/>
    <n v="3921"/>
    <n v="23954"/>
    <n v="0.8"/>
    <n v="4.9000000000000004"/>
    <n v="4550647"/>
    <n v="33.5"/>
    <n v="217.8"/>
  </r>
  <r>
    <x v="2"/>
    <x v="0"/>
    <x v="6"/>
    <x v="2"/>
    <n v="0"/>
    <n v="0"/>
    <n v="0"/>
    <n v="23954"/>
    <n v="0"/>
    <n v="0"/>
    <n v="4550647"/>
    <n v="0"/>
    <n v="0"/>
  </r>
  <r>
    <x v="2"/>
    <x v="0"/>
    <x v="7"/>
    <x v="0"/>
    <n v="2922"/>
    <n v="431"/>
    <n v="145667"/>
    <n v="28768"/>
    <n v="15"/>
    <n v="101.6"/>
    <n v="5928492"/>
    <n v="49.9"/>
    <n v="338"/>
  </r>
  <r>
    <x v="2"/>
    <x v="0"/>
    <x v="7"/>
    <x v="1"/>
    <n v="179"/>
    <n v="34"/>
    <n v="10404"/>
    <n v="28768"/>
    <n v="1.2"/>
    <n v="6.2"/>
    <n v="5928492"/>
    <n v="58.1"/>
    <n v="306"/>
  </r>
  <r>
    <x v="2"/>
    <x v="0"/>
    <x v="7"/>
    <x v="2"/>
    <n v="0"/>
    <n v="0"/>
    <n v="0"/>
    <n v="28768"/>
    <n v="0"/>
    <n v="0"/>
    <n v="5928492"/>
    <n v="0"/>
    <n v="0"/>
  </r>
  <r>
    <x v="2"/>
    <x v="0"/>
    <x v="8"/>
    <x v="0"/>
    <n v="1290"/>
    <n v="159"/>
    <n v="78552"/>
    <n v="8714"/>
    <n v="18.2"/>
    <n v="148"/>
    <n v="2658436"/>
    <n v="60.9"/>
    <n v="494"/>
  </r>
  <r>
    <x v="2"/>
    <x v="0"/>
    <x v="8"/>
    <x v="1"/>
    <n v="197"/>
    <n v="27"/>
    <n v="11813"/>
    <n v="8714"/>
    <n v="3.1"/>
    <n v="22.6"/>
    <n v="2658436"/>
    <n v="60"/>
    <n v="437.5"/>
  </r>
  <r>
    <x v="2"/>
    <x v="0"/>
    <x v="8"/>
    <x v="2"/>
    <n v="0"/>
    <n v="0"/>
    <n v="0"/>
    <n v="8714"/>
    <n v="0"/>
    <n v="0"/>
    <n v="2658436"/>
    <n v="0"/>
    <n v="0"/>
  </r>
  <r>
    <x v="2"/>
    <x v="0"/>
    <x v="9"/>
    <x v="0"/>
    <n v="4437"/>
    <n v="504"/>
    <n v="233535"/>
    <n v="11732"/>
    <n v="43"/>
    <n v="378.2"/>
    <n v="4039367"/>
    <n v="52.6"/>
    <n v="463.4"/>
  </r>
  <r>
    <x v="2"/>
    <x v="0"/>
    <x v="9"/>
    <x v="1"/>
    <n v="405"/>
    <n v="88"/>
    <n v="24711"/>
    <n v="11732"/>
    <n v="7.5"/>
    <n v="34.5"/>
    <n v="4039367"/>
    <n v="61"/>
    <n v="280.8"/>
  </r>
  <r>
    <x v="2"/>
    <x v="0"/>
    <x v="9"/>
    <x v="2"/>
    <n v="0"/>
    <n v="0"/>
    <n v="0"/>
    <n v="11732"/>
    <n v="0"/>
    <n v="0"/>
    <n v="4039367"/>
    <n v="0"/>
    <n v="0"/>
  </r>
  <r>
    <x v="2"/>
    <x v="1"/>
    <x v="0"/>
    <x v="0"/>
    <n v="1"/>
    <n v="1"/>
    <n v="90"/>
    <n v="1199"/>
    <n v="0.8"/>
    <n v="0.8"/>
    <n v="191704"/>
    <n v="90"/>
    <n v="90"/>
  </r>
  <r>
    <x v="2"/>
    <x v="1"/>
    <x v="0"/>
    <x v="1"/>
    <n v="0"/>
    <n v="0"/>
    <n v="0"/>
    <n v="1199"/>
    <n v="0"/>
    <n v="0"/>
    <n v="191704"/>
    <n v="0"/>
    <n v="0"/>
  </r>
  <r>
    <x v="2"/>
    <x v="1"/>
    <x v="0"/>
    <x v="2"/>
    <n v="0"/>
    <n v="0"/>
    <n v="0"/>
    <n v="1199"/>
    <n v="0"/>
    <n v="0"/>
    <n v="191704"/>
    <n v="0"/>
    <n v="0"/>
  </r>
  <r>
    <x v="2"/>
    <x v="1"/>
    <x v="1"/>
    <x v="0"/>
    <n v="22"/>
    <n v="3"/>
    <n v="1032"/>
    <n v="2125"/>
    <n v="1.4"/>
    <n v="10.4"/>
    <n v="378631"/>
    <n v="46.9"/>
    <n v="344"/>
  </r>
  <r>
    <x v="2"/>
    <x v="1"/>
    <x v="1"/>
    <x v="1"/>
    <n v="0"/>
    <n v="0"/>
    <n v="0"/>
    <n v="2125"/>
    <n v="0"/>
    <n v="0"/>
    <n v="378631"/>
    <n v="0"/>
    <n v="0"/>
  </r>
  <r>
    <x v="2"/>
    <x v="1"/>
    <x v="1"/>
    <x v="2"/>
    <n v="0"/>
    <n v="0"/>
    <n v="0"/>
    <n v="2125"/>
    <n v="0"/>
    <n v="0"/>
    <n v="378631"/>
    <n v="0"/>
    <n v="0"/>
  </r>
  <r>
    <x v="2"/>
    <x v="1"/>
    <x v="2"/>
    <x v="0"/>
    <n v="169"/>
    <n v="17"/>
    <n v="7481"/>
    <n v="3963"/>
    <n v="4.3"/>
    <n v="42.6"/>
    <n v="624741"/>
    <n v="44.3"/>
    <n v="440.1"/>
  </r>
  <r>
    <x v="2"/>
    <x v="1"/>
    <x v="2"/>
    <x v="1"/>
    <n v="0"/>
    <n v="0"/>
    <n v="0"/>
    <n v="3963"/>
    <n v="0"/>
    <n v="0"/>
    <n v="624741"/>
    <n v="0"/>
    <n v="0"/>
  </r>
  <r>
    <x v="2"/>
    <x v="1"/>
    <x v="2"/>
    <x v="2"/>
    <n v="0"/>
    <n v="0"/>
    <n v="0"/>
    <n v="3963"/>
    <n v="0"/>
    <n v="0"/>
    <n v="624741"/>
    <n v="0"/>
    <n v="0"/>
  </r>
  <r>
    <x v="2"/>
    <x v="1"/>
    <x v="3"/>
    <x v="0"/>
    <n v="618"/>
    <n v="58"/>
    <n v="31160"/>
    <n v="4670"/>
    <n v="12.4"/>
    <n v="132.30000000000001"/>
    <n v="743933"/>
    <n v="50.4"/>
    <n v="537.20000000000005"/>
  </r>
  <r>
    <x v="2"/>
    <x v="1"/>
    <x v="3"/>
    <x v="1"/>
    <n v="22"/>
    <n v="2"/>
    <n v="690"/>
    <n v="4670"/>
    <n v="0.4"/>
    <n v="4.7"/>
    <n v="743933"/>
    <n v="31.4"/>
    <n v="345"/>
  </r>
  <r>
    <x v="2"/>
    <x v="1"/>
    <x v="3"/>
    <x v="2"/>
    <n v="0"/>
    <n v="0"/>
    <n v="0"/>
    <n v="4670"/>
    <n v="0"/>
    <n v="0"/>
    <n v="743933"/>
    <n v="0"/>
    <n v="0"/>
  </r>
  <r>
    <x v="2"/>
    <x v="1"/>
    <x v="4"/>
    <x v="0"/>
    <n v="542"/>
    <n v="65"/>
    <n v="22774"/>
    <n v="3998"/>
    <n v="16.3"/>
    <n v="135.6"/>
    <n v="649254"/>
    <n v="42"/>
    <n v="350.4"/>
  </r>
  <r>
    <x v="2"/>
    <x v="1"/>
    <x v="4"/>
    <x v="1"/>
    <n v="15"/>
    <n v="3"/>
    <n v="540"/>
    <n v="3998"/>
    <n v="0.8"/>
    <n v="3.8"/>
    <n v="649254"/>
    <n v="36"/>
    <n v="180"/>
  </r>
  <r>
    <x v="2"/>
    <x v="1"/>
    <x v="4"/>
    <x v="2"/>
    <n v="0"/>
    <n v="0"/>
    <n v="0"/>
    <n v="3998"/>
    <n v="0"/>
    <n v="0"/>
    <n v="649254"/>
    <n v="0"/>
    <n v="0"/>
  </r>
  <r>
    <x v="2"/>
    <x v="1"/>
    <x v="5"/>
    <x v="0"/>
    <n v="445"/>
    <n v="55"/>
    <n v="21043"/>
    <n v="2932"/>
    <n v="18.8"/>
    <n v="151.80000000000001"/>
    <n v="434663"/>
    <n v="47.3"/>
    <n v="382.6"/>
  </r>
  <r>
    <x v="2"/>
    <x v="1"/>
    <x v="5"/>
    <x v="1"/>
    <n v="18"/>
    <n v="4"/>
    <n v="610"/>
    <n v="2932"/>
    <n v="1.4"/>
    <n v="6.1"/>
    <n v="434663"/>
    <n v="33.9"/>
    <n v="152.5"/>
  </r>
  <r>
    <x v="2"/>
    <x v="1"/>
    <x v="5"/>
    <x v="2"/>
    <n v="0"/>
    <n v="0"/>
    <n v="0"/>
    <n v="2932"/>
    <n v="0"/>
    <n v="0"/>
    <n v="434663"/>
    <n v="0"/>
    <n v="0"/>
  </r>
  <r>
    <x v="2"/>
    <x v="1"/>
    <x v="6"/>
    <x v="0"/>
    <n v="1119"/>
    <n v="189"/>
    <n v="51562"/>
    <n v="18631"/>
    <n v="10.1"/>
    <n v="60.1"/>
    <n v="2990918"/>
    <n v="46.1"/>
    <n v="272.8"/>
  </r>
  <r>
    <x v="2"/>
    <x v="1"/>
    <x v="6"/>
    <x v="1"/>
    <n v="47"/>
    <n v="13"/>
    <n v="2382"/>
    <n v="18631"/>
    <n v="0.7"/>
    <n v="2.5"/>
    <n v="2990918"/>
    <n v="50.7"/>
    <n v="183.2"/>
  </r>
  <r>
    <x v="2"/>
    <x v="1"/>
    <x v="6"/>
    <x v="2"/>
    <n v="2"/>
    <n v="1"/>
    <n v="180"/>
    <n v="18631"/>
    <n v="0.1"/>
    <n v="0.1"/>
    <n v="2990918"/>
    <n v="90"/>
    <n v="180"/>
  </r>
  <r>
    <x v="2"/>
    <x v="1"/>
    <x v="7"/>
    <x v="0"/>
    <n v="1882"/>
    <n v="270"/>
    <n v="93742"/>
    <n v="25828"/>
    <n v="10.5"/>
    <n v="72.900000000000006"/>
    <n v="5162948"/>
    <n v="49.8"/>
    <n v="347.2"/>
  </r>
  <r>
    <x v="2"/>
    <x v="1"/>
    <x v="7"/>
    <x v="1"/>
    <n v="168"/>
    <n v="32"/>
    <n v="7193"/>
    <n v="25828"/>
    <n v="1.2"/>
    <n v="6.5"/>
    <n v="5162948"/>
    <n v="42.8"/>
    <n v="224.8"/>
  </r>
  <r>
    <x v="2"/>
    <x v="1"/>
    <x v="7"/>
    <x v="2"/>
    <n v="0"/>
    <n v="0"/>
    <n v="0"/>
    <n v="25828"/>
    <n v="0"/>
    <n v="0"/>
    <n v="5162948"/>
    <n v="0"/>
    <n v="0"/>
  </r>
  <r>
    <x v="2"/>
    <x v="1"/>
    <x v="8"/>
    <x v="0"/>
    <n v="839"/>
    <n v="87"/>
    <n v="48083"/>
    <n v="7469"/>
    <n v="11.6"/>
    <n v="112.3"/>
    <n v="2225064"/>
    <n v="57.3"/>
    <n v="552.70000000000005"/>
  </r>
  <r>
    <x v="2"/>
    <x v="1"/>
    <x v="8"/>
    <x v="1"/>
    <n v="134"/>
    <n v="24"/>
    <n v="8539"/>
    <n v="7469"/>
    <n v="3.2"/>
    <n v="17.899999999999999"/>
    <n v="2225064"/>
    <n v="63.7"/>
    <n v="355.8"/>
  </r>
  <r>
    <x v="2"/>
    <x v="1"/>
    <x v="8"/>
    <x v="2"/>
    <n v="0"/>
    <n v="0"/>
    <n v="0"/>
    <n v="7469"/>
    <n v="0"/>
    <n v="0"/>
    <n v="2225064"/>
    <n v="0"/>
    <n v="0"/>
  </r>
  <r>
    <x v="2"/>
    <x v="1"/>
    <x v="9"/>
    <x v="0"/>
    <n v="1755"/>
    <n v="239"/>
    <n v="97797"/>
    <n v="7643"/>
    <n v="31.3"/>
    <n v="229.6"/>
    <n v="2594894"/>
    <n v="55.7"/>
    <n v="409.2"/>
  </r>
  <r>
    <x v="2"/>
    <x v="1"/>
    <x v="9"/>
    <x v="1"/>
    <n v="163"/>
    <n v="50"/>
    <n v="8012"/>
    <n v="7643"/>
    <n v="6.5"/>
    <n v="21.3"/>
    <n v="2594894"/>
    <n v="49.2"/>
    <n v="160.19999999999999"/>
  </r>
  <r>
    <x v="2"/>
    <x v="1"/>
    <x v="9"/>
    <x v="2"/>
    <n v="0"/>
    <n v="0"/>
    <n v="0"/>
    <n v="7643"/>
    <n v="0"/>
    <n v="0"/>
    <n v="2594894"/>
    <n v="0"/>
    <n v="0"/>
  </r>
  <r>
    <x v="3"/>
    <x v="0"/>
    <x v="0"/>
    <x v="0"/>
    <n v="0"/>
    <n v="0"/>
    <n v="0"/>
    <n v="776"/>
    <n v="0"/>
    <n v="0"/>
    <n v="88968"/>
    <n v="0"/>
    <n v="0"/>
  </r>
  <r>
    <x v="3"/>
    <x v="0"/>
    <x v="0"/>
    <x v="1"/>
    <n v="0"/>
    <n v="0"/>
    <n v="0"/>
    <n v="776"/>
    <n v="0"/>
    <n v="0"/>
    <n v="88968"/>
    <n v="0"/>
    <n v="0"/>
  </r>
  <r>
    <x v="3"/>
    <x v="0"/>
    <x v="0"/>
    <x v="2"/>
    <n v="0"/>
    <n v="0"/>
    <n v="0"/>
    <n v="776"/>
    <n v="0"/>
    <n v="0"/>
    <n v="88968"/>
    <n v="0"/>
    <n v="0"/>
  </r>
  <r>
    <x v="3"/>
    <x v="0"/>
    <x v="1"/>
    <x v="0"/>
    <n v="0"/>
    <n v="0"/>
    <n v="0"/>
    <n v="1737"/>
    <n v="0"/>
    <n v="0"/>
    <n v="228573"/>
    <n v="0"/>
    <n v="0"/>
  </r>
  <r>
    <x v="3"/>
    <x v="0"/>
    <x v="1"/>
    <x v="1"/>
    <n v="0"/>
    <n v="0"/>
    <n v="0"/>
    <n v="1737"/>
    <n v="0"/>
    <n v="0"/>
    <n v="228573"/>
    <n v="0"/>
    <n v="0"/>
  </r>
  <r>
    <x v="3"/>
    <x v="0"/>
    <x v="1"/>
    <x v="2"/>
    <n v="0"/>
    <n v="0"/>
    <n v="0"/>
    <n v="1737"/>
    <n v="0"/>
    <n v="0"/>
    <n v="228573"/>
    <n v="0"/>
    <n v="0"/>
  </r>
  <r>
    <x v="3"/>
    <x v="0"/>
    <x v="2"/>
    <x v="0"/>
    <n v="2"/>
    <n v="1"/>
    <n v="120"/>
    <n v="3310"/>
    <n v="0.3"/>
    <n v="0.6"/>
    <n v="422842"/>
    <n v="60"/>
    <n v="120"/>
  </r>
  <r>
    <x v="3"/>
    <x v="0"/>
    <x v="2"/>
    <x v="1"/>
    <n v="0"/>
    <n v="0"/>
    <n v="0"/>
    <n v="3310"/>
    <n v="0"/>
    <n v="0"/>
    <n v="422842"/>
    <n v="0"/>
    <n v="0"/>
  </r>
  <r>
    <x v="3"/>
    <x v="0"/>
    <x v="2"/>
    <x v="2"/>
    <n v="0"/>
    <n v="0"/>
    <n v="0"/>
    <n v="3310"/>
    <n v="0"/>
    <n v="0"/>
    <n v="422842"/>
    <n v="0"/>
    <n v="0"/>
  </r>
  <r>
    <x v="3"/>
    <x v="0"/>
    <x v="3"/>
    <x v="0"/>
    <n v="122"/>
    <n v="18"/>
    <n v="12927"/>
    <n v="3691"/>
    <n v="4.9000000000000004"/>
    <n v="33.1"/>
    <n v="469087"/>
    <n v="106"/>
    <n v="718.2"/>
  </r>
  <r>
    <x v="3"/>
    <x v="0"/>
    <x v="3"/>
    <x v="1"/>
    <n v="0"/>
    <n v="0"/>
    <n v="0"/>
    <n v="3691"/>
    <n v="0"/>
    <n v="0"/>
    <n v="469087"/>
    <n v="0"/>
    <n v="0"/>
  </r>
  <r>
    <x v="3"/>
    <x v="0"/>
    <x v="3"/>
    <x v="2"/>
    <n v="0"/>
    <n v="0"/>
    <n v="0"/>
    <n v="3691"/>
    <n v="0"/>
    <n v="0"/>
    <n v="469087"/>
    <n v="0"/>
    <n v="0"/>
  </r>
  <r>
    <x v="3"/>
    <x v="0"/>
    <x v="4"/>
    <x v="0"/>
    <n v="245"/>
    <n v="39"/>
    <n v="22080"/>
    <n v="3638"/>
    <n v="10.7"/>
    <n v="67.3"/>
    <n v="492127"/>
    <n v="90.1"/>
    <n v="566.20000000000005"/>
  </r>
  <r>
    <x v="3"/>
    <x v="0"/>
    <x v="4"/>
    <x v="1"/>
    <n v="0"/>
    <n v="0"/>
    <n v="0"/>
    <n v="3638"/>
    <n v="0"/>
    <n v="0"/>
    <n v="492127"/>
    <n v="0"/>
    <n v="0"/>
  </r>
  <r>
    <x v="3"/>
    <x v="0"/>
    <x v="4"/>
    <x v="2"/>
    <n v="0"/>
    <n v="0"/>
    <n v="0"/>
    <n v="3638"/>
    <n v="0"/>
    <n v="0"/>
    <n v="492127"/>
    <n v="0"/>
    <n v="0"/>
  </r>
  <r>
    <x v="3"/>
    <x v="0"/>
    <x v="5"/>
    <x v="0"/>
    <n v="144"/>
    <n v="28"/>
    <n v="12906"/>
    <n v="2879"/>
    <n v="9.6999999999999993"/>
    <n v="50"/>
    <n v="396538"/>
    <n v="89.6"/>
    <n v="460.9"/>
  </r>
  <r>
    <x v="3"/>
    <x v="0"/>
    <x v="5"/>
    <x v="1"/>
    <n v="5"/>
    <n v="1"/>
    <n v="360"/>
    <n v="2879"/>
    <n v="0.3"/>
    <n v="1.7"/>
    <n v="396538"/>
    <n v="72"/>
    <n v="360"/>
  </r>
  <r>
    <x v="3"/>
    <x v="0"/>
    <x v="5"/>
    <x v="2"/>
    <n v="0"/>
    <n v="0"/>
    <n v="0"/>
    <n v="2879"/>
    <n v="0"/>
    <n v="0"/>
    <n v="396538"/>
    <n v="0"/>
    <n v="0"/>
  </r>
  <r>
    <x v="3"/>
    <x v="0"/>
    <x v="6"/>
    <x v="0"/>
    <n v="843"/>
    <n v="199"/>
    <n v="74150"/>
    <n v="21933"/>
    <n v="9.1"/>
    <n v="38.4"/>
    <n v="3118705"/>
    <n v="88"/>
    <n v="372.6"/>
  </r>
  <r>
    <x v="3"/>
    <x v="0"/>
    <x v="6"/>
    <x v="1"/>
    <n v="86"/>
    <n v="23"/>
    <n v="5720"/>
    <n v="21933"/>
    <n v="1"/>
    <n v="3.9"/>
    <n v="3118705"/>
    <n v="66.5"/>
    <n v="248.7"/>
  </r>
  <r>
    <x v="3"/>
    <x v="0"/>
    <x v="6"/>
    <x v="2"/>
    <n v="0"/>
    <n v="0"/>
    <n v="0"/>
    <n v="21933"/>
    <n v="0"/>
    <n v="0"/>
    <n v="3118705"/>
    <n v="0"/>
    <n v="0"/>
  </r>
  <r>
    <x v="3"/>
    <x v="0"/>
    <x v="7"/>
    <x v="0"/>
    <n v="1476"/>
    <n v="315"/>
    <n v="125887"/>
    <n v="27229"/>
    <n v="11.6"/>
    <n v="54.2"/>
    <n v="3963799"/>
    <n v="85.3"/>
    <n v="399.6"/>
  </r>
  <r>
    <x v="3"/>
    <x v="0"/>
    <x v="7"/>
    <x v="1"/>
    <n v="87"/>
    <n v="21"/>
    <n v="8046"/>
    <n v="27229"/>
    <n v="0.8"/>
    <n v="3.2"/>
    <n v="3963799"/>
    <n v="92.5"/>
    <n v="383.1"/>
  </r>
  <r>
    <x v="3"/>
    <x v="0"/>
    <x v="7"/>
    <x v="2"/>
    <n v="0"/>
    <n v="0"/>
    <n v="0"/>
    <n v="27229"/>
    <n v="0"/>
    <n v="0"/>
    <n v="3963799"/>
    <n v="0"/>
    <n v="0"/>
  </r>
  <r>
    <x v="3"/>
    <x v="0"/>
    <x v="8"/>
    <x v="0"/>
    <n v="709"/>
    <n v="149"/>
    <n v="59260"/>
    <n v="9330"/>
    <n v="16"/>
    <n v="76"/>
    <n v="1529674"/>
    <n v="83.6"/>
    <n v="397.7"/>
  </r>
  <r>
    <x v="3"/>
    <x v="0"/>
    <x v="8"/>
    <x v="1"/>
    <n v="80"/>
    <n v="17"/>
    <n v="5696"/>
    <n v="9330"/>
    <n v="1.8"/>
    <n v="8.6"/>
    <n v="1529674"/>
    <n v="71.2"/>
    <n v="335.1"/>
  </r>
  <r>
    <x v="3"/>
    <x v="0"/>
    <x v="8"/>
    <x v="2"/>
    <n v="0"/>
    <n v="0"/>
    <n v="0"/>
    <n v="9330"/>
    <n v="0"/>
    <n v="0"/>
    <n v="1529674"/>
    <n v="0"/>
    <n v="0"/>
  </r>
  <r>
    <x v="3"/>
    <x v="0"/>
    <x v="9"/>
    <x v="0"/>
    <n v="2225"/>
    <n v="433"/>
    <n v="171937"/>
    <n v="12491"/>
    <n v="34.700000000000003"/>
    <n v="178.1"/>
    <n v="2210631"/>
    <n v="77.3"/>
    <n v="397.1"/>
  </r>
  <r>
    <x v="3"/>
    <x v="0"/>
    <x v="9"/>
    <x v="1"/>
    <n v="194"/>
    <n v="62"/>
    <n v="13352"/>
    <n v="12491"/>
    <n v="5"/>
    <n v="15.5"/>
    <n v="2210631"/>
    <n v="68.8"/>
    <n v="215.4"/>
  </r>
  <r>
    <x v="3"/>
    <x v="0"/>
    <x v="9"/>
    <x v="2"/>
    <n v="0"/>
    <n v="0"/>
    <n v="0"/>
    <n v="12491"/>
    <n v="0"/>
    <n v="0"/>
    <n v="2210631"/>
    <n v="0"/>
    <n v="0"/>
  </r>
  <r>
    <x v="3"/>
    <x v="1"/>
    <x v="0"/>
    <x v="0"/>
    <n v="0"/>
    <n v="0"/>
    <n v="0"/>
    <n v="823"/>
    <n v="0"/>
    <n v="0"/>
    <n v="93515"/>
    <n v="0"/>
    <n v="0"/>
  </r>
  <r>
    <x v="3"/>
    <x v="1"/>
    <x v="0"/>
    <x v="1"/>
    <n v="0"/>
    <n v="0"/>
    <n v="0"/>
    <n v="823"/>
    <n v="0"/>
    <n v="0"/>
    <n v="93515"/>
    <n v="0"/>
    <n v="0"/>
  </r>
  <r>
    <x v="3"/>
    <x v="1"/>
    <x v="0"/>
    <x v="2"/>
    <n v="0"/>
    <n v="0"/>
    <n v="0"/>
    <n v="823"/>
    <n v="0"/>
    <n v="0"/>
    <n v="93515"/>
    <n v="0"/>
    <n v="0"/>
  </r>
  <r>
    <x v="3"/>
    <x v="1"/>
    <x v="1"/>
    <x v="0"/>
    <n v="3"/>
    <n v="1"/>
    <n v="150"/>
    <n v="1920"/>
    <n v="0.5"/>
    <n v="1.6"/>
    <n v="260271"/>
    <n v="50"/>
    <n v="150"/>
  </r>
  <r>
    <x v="3"/>
    <x v="1"/>
    <x v="1"/>
    <x v="1"/>
    <n v="0"/>
    <n v="0"/>
    <n v="0"/>
    <n v="1920"/>
    <n v="0"/>
    <n v="0"/>
    <n v="260271"/>
    <n v="0"/>
    <n v="0"/>
  </r>
  <r>
    <x v="3"/>
    <x v="1"/>
    <x v="1"/>
    <x v="2"/>
    <n v="0"/>
    <n v="0"/>
    <n v="0"/>
    <n v="1920"/>
    <n v="0"/>
    <n v="0"/>
    <n v="260271"/>
    <n v="0"/>
    <n v="0"/>
  </r>
  <r>
    <x v="3"/>
    <x v="1"/>
    <x v="2"/>
    <x v="0"/>
    <n v="92"/>
    <n v="14"/>
    <n v="7246"/>
    <n v="3325"/>
    <n v="4.2"/>
    <n v="27.7"/>
    <n v="429065"/>
    <n v="78.8"/>
    <n v="517.6"/>
  </r>
  <r>
    <x v="3"/>
    <x v="1"/>
    <x v="2"/>
    <x v="1"/>
    <n v="0"/>
    <n v="0"/>
    <n v="0"/>
    <n v="3325"/>
    <n v="0"/>
    <n v="0"/>
    <n v="429065"/>
    <n v="0"/>
    <n v="0"/>
  </r>
  <r>
    <x v="3"/>
    <x v="1"/>
    <x v="2"/>
    <x v="2"/>
    <n v="0"/>
    <n v="0"/>
    <n v="0"/>
    <n v="3325"/>
    <n v="0"/>
    <n v="0"/>
    <n v="429065"/>
    <n v="0"/>
    <n v="0"/>
  </r>
  <r>
    <x v="3"/>
    <x v="1"/>
    <x v="3"/>
    <x v="0"/>
    <n v="269"/>
    <n v="44"/>
    <n v="25076"/>
    <n v="3837"/>
    <n v="11.5"/>
    <n v="70.099999999999994"/>
    <n v="495017"/>
    <n v="93.2"/>
    <n v="569.9"/>
  </r>
  <r>
    <x v="3"/>
    <x v="1"/>
    <x v="3"/>
    <x v="1"/>
    <n v="7"/>
    <n v="1"/>
    <n v="450"/>
    <n v="3837"/>
    <n v="0.3"/>
    <n v="1.8"/>
    <n v="495017"/>
    <n v="64.3"/>
    <n v="450"/>
  </r>
  <r>
    <x v="3"/>
    <x v="1"/>
    <x v="3"/>
    <x v="2"/>
    <n v="0"/>
    <n v="0"/>
    <n v="0"/>
    <n v="3837"/>
    <n v="0"/>
    <n v="0"/>
    <n v="495017"/>
    <n v="0"/>
    <n v="0"/>
  </r>
  <r>
    <x v="3"/>
    <x v="1"/>
    <x v="4"/>
    <x v="0"/>
    <n v="283"/>
    <n v="50"/>
    <n v="26234"/>
    <n v="3451"/>
    <n v="14.5"/>
    <n v="82"/>
    <n v="453520"/>
    <n v="92.7"/>
    <n v="524.70000000000005"/>
  </r>
  <r>
    <x v="3"/>
    <x v="1"/>
    <x v="4"/>
    <x v="1"/>
    <n v="9"/>
    <n v="2"/>
    <n v="501"/>
    <n v="3451"/>
    <n v="0.6"/>
    <n v="2.6"/>
    <n v="453520"/>
    <n v="55.7"/>
    <n v="250.5"/>
  </r>
  <r>
    <x v="3"/>
    <x v="1"/>
    <x v="4"/>
    <x v="2"/>
    <n v="0"/>
    <n v="0"/>
    <n v="0"/>
    <n v="3451"/>
    <n v="0"/>
    <n v="0"/>
    <n v="453520"/>
    <n v="0"/>
    <n v="0"/>
  </r>
  <r>
    <x v="3"/>
    <x v="1"/>
    <x v="5"/>
    <x v="0"/>
    <n v="288"/>
    <n v="46"/>
    <n v="20326"/>
    <n v="2391"/>
    <n v="19.2"/>
    <n v="120.5"/>
    <n v="305037"/>
    <n v="70.599999999999994"/>
    <n v="441.9"/>
  </r>
  <r>
    <x v="3"/>
    <x v="1"/>
    <x v="5"/>
    <x v="1"/>
    <n v="24"/>
    <n v="6"/>
    <n v="1594"/>
    <n v="2391"/>
    <n v="2.5"/>
    <n v="10"/>
    <n v="305037"/>
    <n v="66.400000000000006"/>
    <n v="265.7"/>
  </r>
  <r>
    <x v="3"/>
    <x v="1"/>
    <x v="5"/>
    <x v="2"/>
    <n v="0"/>
    <n v="0"/>
    <n v="0"/>
    <n v="2391"/>
    <n v="0"/>
    <n v="0"/>
    <n v="305037"/>
    <n v="0"/>
    <n v="0"/>
  </r>
  <r>
    <x v="3"/>
    <x v="1"/>
    <x v="6"/>
    <x v="0"/>
    <n v="694"/>
    <n v="153"/>
    <n v="58200"/>
    <n v="16037"/>
    <n v="9.5"/>
    <n v="43.3"/>
    <n v="2124841"/>
    <n v="83.9"/>
    <n v="380.4"/>
  </r>
  <r>
    <x v="3"/>
    <x v="1"/>
    <x v="6"/>
    <x v="1"/>
    <n v="13"/>
    <n v="8"/>
    <n v="1143"/>
    <n v="16037"/>
    <n v="0.5"/>
    <n v="0.8"/>
    <n v="2124841"/>
    <n v="87.9"/>
    <n v="142.9"/>
  </r>
  <r>
    <x v="3"/>
    <x v="1"/>
    <x v="6"/>
    <x v="2"/>
    <n v="0"/>
    <n v="0"/>
    <n v="0"/>
    <n v="16037"/>
    <n v="0"/>
    <n v="0"/>
    <n v="2124841"/>
    <n v="0"/>
    <n v="0"/>
  </r>
  <r>
    <x v="3"/>
    <x v="1"/>
    <x v="7"/>
    <x v="0"/>
    <n v="975"/>
    <n v="218"/>
    <n v="90858"/>
    <n v="24131"/>
    <n v="9"/>
    <n v="40.4"/>
    <n v="3481726"/>
    <n v="93.2"/>
    <n v="416.8"/>
  </r>
  <r>
    <x v="3"/>
    <x v="1"/>
    <x v="7"/>
    <x v="1"/>
    <n v="88"/>
    <n v="25"/>
    <n v="5620"/>
    <n v="24131"/>
    <n v="1"/>
    <n v="3.6"/>
    <n v="3481726"/>
    <n v="63.9"/>
    <n v="224.8"/>
  </r>
  <r>
    <x v="3"/>
    <x v="1"/>
    <x v="7"/>
    <x v="2"/>
    <n v="0"/>
    <n v="0"/>
    <n v="0"/>
    <n v="24131"/>
    <n v="0"/>
    <n v="0"/>
    <n v="3481726"/>
    <n v="0"/>
    <n v="0"/>
  </r>
  <r>
    <x v="3"/>
    <x v="1"/>
    <x v="8"/>
    <x v="0"/>
    <n v="517"/>
    <n v="112"/>
    <n v="38516"/>
    <n v="7910"/>
    <n v="14.2"/>
    <n v="65.400000000000006"/>
    <n v="1286395"/>
    <n v="74.5"/>
    <n v="343.9"/>
  </r>
  <r>
    <x v="3"/>
    <x v="1"/>
    <x v="8"/>
    <x v="1"/>
    <n v="64"/>
    <n v="22"/>
    <n v="6134"/>
    <n v="7910"/>
    <n v="2.8"/>
    <n v="8.1"/>
    <n v="1286395"/>
    <n v="95.8"/>
    <n v="278.8"/>
  </r>
  <r>
    <x v="3"/>
    <x v="1"/>
    <x v="8"/>
    <x v="2"/>
    <n v="0"/>
    <n v="0"/>
    <n v="0"/>
    <n v="7910"/>
    <n v="0"/>
    <n v="0"/>
    <n v="1286395"/>
    <n v="0"/>
    <n v="0"/>
  </r>
  <r>
    <x v="3"/>
    <x v="1"/>
    <x v="9"/>
    <x v="0"/>
    <n v="865"/>
    <n v="173"/>
    <n v="66788"/>
    <n v="8204"/>
    <n v="21.1"/>
    <n v="105.4"/>
    <n v="1440345"/>
    <n v="77.2"/>
    <n v="386.1"/>
  </r>
  <r>
    <x v="3"/>
    <x v="1"/>
    <x v="9"/>
    <x v="1"/>
    <n v="108"/>
    <n v="33"/>
    <n v="7261"/>
    <n v="8204"/>
    <n v="4"/>
    <n v="13.2"/>
    <n v="1440345"/>
    <n v="67.2"/>
    <n v="220"/>
  </r>
  <r>
    <x v="3"/>
    <x v="1"/>
    <x v="9"/>
    <x v="2"/>
    <n v="0"/>
    <n v="0"/>
    <n v="0"/>
    <n v="8204"/>
    <n v="0"/>
    <n v="0"/>
    <n v="1440345"/>
    <n v="0"/>
    <n v="0"/>
  </r>
  <r>
    <x v="4"/>
    <x v="0"/>
    <x v="0"/>
    <x v="0"/>
    <n v="0"/>
    <n v="0"/>
    <n v="0"/>
    <n v="0"/>
    <n v="0"/>
    <n v="0"/>
    <n v="0"/>
    <n v="0"/>
    <n v="0"/>
  </r>
  <r>
    <x v="4"/>
    <x v="0"/>
    <x v="0"/>
    <x v="1"/>
    <n v="0"/>
    <n v="0"/>
    <n v="0"/>
    <n v="0"/>
    <n v="0"/>
    <n v="0"/>
    <n v="0"/>
    <n v="0"/>
    <n v="0"/>
  </r>
  <r>
    <x v="4"/>
    <x v="0"/>
    <x v="0"/>
    <x v="2"/>
    <n v="0"/>
    <n v="0"/>
    <n v="0"/>
    <n v="0"/>
    <n v="0"/>
    <n v="0"/>
    <n v="0"/>
    <n v="0"/>
    <n v="0"/>
  </r>
  <r>
    <x v="4"/>
    <x v="0"/>
    <x v="1"/>
    <x v="0"/>
    <n v="0"/>
    <n v="0"/>
    <n v="0"/>
    <n v="0"/>
    <n v="0"/>
    <n v="0"/>
    <n v="0"/>
    <n v="0"/>
    <n v="0"/>
  </r>
  <r>
    <x v="4"/>
    <x v="0"/>
    <x v="1"/>
    <x v="1"/>
    <n v="0"/>
    <n v="0"/>
    <n v="0"/>
    <n v="0"/>
    <n v="0"/>
    <n v="0"/>
    <n v="0"/>
    <n v="0"/>
    <n v="0"/>
  </r>
  <r>
    <x v="4"/>
    <x v="0"/>
    <x v="1"/>
    <x v="2"/>
    <n v="0"/>
    <n v="0"/>
    <n v="0"/>
    <n v="0"/>
    <n v="0"/>
    <n v="0"/>
    <n v="0"/>
    <n v="0"/>
    <n v="0"/>
  </r>
  <r>
    <x v="4"/>
    <x v="0"/>
    <x v="2"/>
    <x v="0"/>
    <n v="0"/>
    <n v="0"/>
    <n v="0"/>
    <n v="0"/>
    <n v="0"/>
    <n v="0"/>
    <n v="0"/>
    <n v="0"/>
    <n v="0"/>
  </r>
  <r>
    <x v="4"/>
    <x v="0"/>
    <x v="2"/>
    <x v="1"/>
    <n v="0"/>
    <n v="0"/>
    <n v="0"/>
    <n v="0"/>
    <n v="0"/>
    <n v="0"/>
    <n v="0"/>
    <n v="0"/>
    <n v="0"/>
  </r>
  <r>
    <x v="4"/>
    <x v="0"/>
    <x v="2"/>
    <x v="2"/>
    <n v="0"/>
    <n v="0"/>
    <n v="0"/>
    <n v="0"/>
    <n v="0"/>
    <n v="0"/>
    <n v="0"/>
    <n v="0"/>
    <n v="0"/>
  </r>
  <r>
    <x v="4"/>
    <x v="0"/>
    <x v="3"/>
    <x v="0"/>
    <n v="0"/>
    <n v="0"/>
    <n v="0"/>
    <n v="0"/>
    <n v="0"/>
    <n v="0"/>
    <n v="0"/>
    <n v="0"/>
    <n v="0"/>
  </r>
  <r>
    <x v="4"/>
    <x v="0"/>
    <x v="3"/>
    <x v="1"/>
    <n v="0"/>
    <n v="0"/>
    <n v="0"/>
    <n v="0"/>
    <n v="0"/>
    <n v="0"/>
    <n v="0"/>
    <n v="0"/>
    <n v="0"/>
  </r>
  <r>
    <x v="4"/>
    <x v="0"/>
    <x v="3"/>
    <x v="2"/>
    <n v="0"/>
    <n v="0"/>
    <n v="0"/>
    <n v="0"/>
    <n v="0"/>
    <n v="0"/>
    <n v="0"/>
    <n v="0"/>
    <n v="0"/>
  </r>
  <r>
    <x v="4"/>
    <x v="0"/>
    <x v="4"/>
    <x v="0"/>
    <n v="0"/>
    <n v="0"/>
    <n v="0"/>
    <n v="0"/>
    <n v="0"/>
    <n v="0"/>
    <n v="0"/>
    <n v="0"/>
    <n v="0"/>
  </r>
  <r>
    <x v="4"/>
    <x v="0"/>
    <x v="4"/>
    <x v="1"/>
    <n v="0"/>
    <n v="0"/>
    <n v="0"/>
    <n v="0"/>
    <n v="0"/>
    <n v="0"/>
    <n v="0"/>
    <n v="0"/>
    <n v="0"/>
  </r>
  <r>
    <x v="4"/>
    <x v="0"/>
    <x v="4"/>
    <x v="2"/>
    <n v="0"/>
    <n v="0"/>
    <n v="0"/>
    <n v="0"/>
    <n v="0"/>
    <n v="0"/>
    <n v="0"/>
    <n v="0"/>
    <n v="0"/>
  </r>
  <r>
    <x v="4"/>
    <x v="0"/>
    <x v="5"/>
    <x v="0"/>
    <n v="0"/>
    <n v="0"/>
    <n v="0"/>
    <n v="0"/>
    <n v="0"/>
    <n v="0"/>
    <n v="0"/>
    <n v="0"/>
    <n v="0"/>
  </r>
  <r>
    <x v="4"/>
    <x v="0"/>
    <x v="5"/>
    <x v="1"/>
    <n v="0"/>
    <n v="0"/>
    <n v="0"/>
    <n v="0"/>
    <n v="0"/>
    <n v="0"/>
    <n v="0"/>
    <n v="0"/>
    <n v="0"/>
  </r>
  <r>
    <x v="4"/>
    <x v="0"/>
    <x v="5"/>
    <x v="2"/>
    <n v="0"/>
    <n v="0"/>
    <n v="0"/>
    <n v="0"/>
    <n v="0"/>
    <n v="0"/>
    <n v="0"/>
    <n v="0"/>
    <n v="0"/>
  </r>
  <r>
    <x v="4"/>
    <x v="0"/>
    <x v="6"/>
    <x v="0"/>
    <n v="0"/>
    <n v="0"/>
    <n v="0"/>
    <n v="0"/>
    <n v="0"/>
    <n v="0"/>
    <n v="0"/>
    <n v="0"/>
    <n v="0"/>
  </r>
  <r>
    <x v="4"/>
    <x v="0"/>
    <x v="6"/>
    <x v="1"/>
    <n v="0"/>
    <n v="0"/>
    <n v="0"/>
    <n v="0"/>
    <n v="0"/>
    <n v="0"/>
    <n v="0"/>
    <n v="0"/>
    <n v="0"/>
  </r>
  <r>
    <x v="4"/>
    <x v="0"/>
    <x v="6"/>
    <x v="2"/>
    <n v="0"/>
    <n v="0"/>
    <n v="0"/>
    <n v="0"/>
    <n v="0"/>
    <n v="0"/>
    <n v="0"/>
    <n v="0"/>
    <n v="0"/>
  </r>
  <r>
    <x v="4"/>
    <x v="0"/>
    <x v="7"/>
    <x v="0"/>
    <n v="0"/>
    <n v="0"/>
    <n v="0"/>
    <n v="0"/>
    <n v="0"/>
    <n v="0"/>
    <n v="0"/>
    <n v="0"/>
    <n v="0"/>
  </r>
  <r>
    <x v="4"/>
    <x v="0"/>
    <x v="7"/>
    <x v="1"/>
    <n v="0"/>
    <n v="0"/>
    <n v="0"/>
    <n v="0"/>
    <n v="0"/>
    <n v="0"/>
    <n v="0"/>
    <n v="0"/>
    <n v="0"/>
  </r>
  <r>
    <x v="4"/>
    <x v="0"/>
    <x v="7"/>
    <x v="2"/>
    <n v="0"/>
    <n v="0"/>
    <n v="0"/>
    <n v="0"/>
    <n v="0"/>
    <n v="0"/>
    <n v="0"/>
    <n v="0"/>
    <n v="0"/>
  </r>
  <r>
    <x v="4"/>
    <x v="0"/>
    <x v="8"/>
    <x v="0"/>
    <n v="0"/>
    <n v="0"/>
    <n v="0"/>
    <n v="0"/>
    <n v="0"/>
    <n v="0"/>
    <n v="0"/>
    <n v="0"/>
    <n v="0"/>
  </r>
  <r>
    <x v="4"/>
    <x v="0"/>
    <x v="8"/>
    <x v="1"/>
    <n v="0"/>
    <n v="0"/>
    <n v="0"/>
    <n v="0"/>
    <n v="0"/>
    <n v="0"/>
    <n v="0"/>
    <n v="0"/>
    <n v="0"/>
  </r>
  <r>
    <x v="4"/>
    <x v="0"/>
    <x v="8"/>
    <x v="2"/>
    <n v="0"/>
    <n v="0"/>
    <n v="0"/>
    <n v="0"/>
    <n v="0"/>
    <n v="0"/>
    <n v="0"/>
    <n v="0"/>
    <n v="0"/>
  </r>
  <r>
    <x v="4"/>
    <x v="0"/>
    <x v="9"/>
    <x v="0"/>
    <n v="0"/>
    <n v="0"/>
    <n v="0"/>
    <n v="0"/>
    <n v="0"/>
    <n v="0"/>
    <n v="0"/>
    <n v="0"/>
    <n v="0"/>
  </r>
  <r>
    <x v="4"/>
    <x v="0"/>
    <x v="9"/>
    <x v="1"/>
    <n v="0"/>
    <n v="0"/>
    <n v="0"/>
    <n v="0"/>
    <n v="0"/>
    <n v="0"/>
    <n v="0"/>
    <n v="0"/>
    <n v="0"/>
  </r>
  <r>
    <x v="4"/>
    <x v="0"/>
    <x v="9"/>
    <x v="2"/>
    <n v="0"/>
    <n v="0"/>
    <n v="0"/>
    <n v="0"/>
    <n v="0"/>
    <n v="0"/>
    <n v="0"/>
    <n v="0"/>
    <n v="0"/>
  </r>
  <r>
    <x v="4"/>
    <x v="1"/>
    <x v="0"/>
    <x v="0"/>
    <n v="0"/>
    <n v="0"/>
    <n v="0"/>
    <n v="0"/>
    <n v="0"/>
    <n v="0"/>
    <n v="0"/>
    <n v="0"/>
    <n v="0"/>
  </r>
  <r>
    <x v="4"/>
    <x v="1"/>
    <x v="0"/>
    <x v="1"/>
    <n v="0"/>
    <n v="0"/>
    <n v="0"/>
    <n v="0"/>
    <n v="0"/>
    <n v="0"/>
    <n v="0"/>
    <n v="0"/>
    <n v="0"/>
  </r>
  <r>
    <x v="4"/>
    <x v="1"/>
    <x v="0"/>
    <x v="2"/>
    <n v="0"/>
    <n v="0"/>
    <n v="0"/>
    <n v="0"/>
    <n v="0"/>
    <n v="0"/>
    <n v="0"/>
    <n v="0"/>
    <n v="0"/>
  </r>
  <r>
    <x v="4"/>
    <x v="1"/>
    <x v="1"/>
    <x v="0"/>
    <n v="0"/>
    <n v="0"/>
    <n v="0"/>
    <n v="0"/>
    <n v="0"/>
    <n v="0"/>
    <n v="0"/>
    <n v="0"/>
    <n v="0"/>
  </r>
  <r>
    <x v="4"/>
    <x v="1"/>
    <x v="1"/>
    <x v="1"/>
    <n v="0"/>
    <n v="0"/>
    <n v="0"/>
    <n v="0"/>
    <n v="0"/>
    <n v="0"/>
    <n v="0"/>
    <n v="0"/>
    <n v="0"/>
  </r>
  <r>
    <x v="4"/>
    <x v="1"/>
    <x v="1"/>
    <x v="2"/>
    <n v="0"/>
    <n v="0"/>
    <n v="0"/>
    <n v="0"/>
    <n v="0"/>
    <n v="0"/>
    <n v="0"/>
    <n v="0"/>
    <n v="0"/>
  </r>
  <r>
    <x v="4"/>
    <x v="1"/>
    <x v="2"/>
    <x v="0"/>
    <n v="0"/>
    <n v="0"/>
    <n v="0"/>
    <n v="0"/>
    <n v="0"/>
    <n v="0"/>
    <n v="0"/>
    <n v="0"/>
    <n v="0"/>
  </r>
  <r>
    <x v="4"/>
    <x v="1"/>
    <x v="2"/>
    <x v="1"/>
    <n v="0"/>
    <n v="0"/>
    <n v="0"/>
    <n v="0"/>
    <n v="0"/>
    <n v="0"/>
    <n v="0"/>
    <n v="0"/>
    <n v="0"/>
  </r>
  <r>
    <x v="4"/>
    <x v="1"/>
    <x v="2"/>
    <x v="2"/>
    <n v="0"/>
    <n v="0"/>
    <n v="0"/>
    <n v="0"/>
    <n v="0"/>
    <n v="0"/>
    <n v="0"/>
    <n v="0"/>
    <n v="0"/>
  </r>
  <r>
    <x v="4"/>
    <x v="1"/>
    <x v="3"/>
    <x v="0"/>
    <n v="0"/>
    <n v="0"/>
    <n v="0"/>
    <n v="0"/>
    <n v="0"/>
    <n v="0"/>
    <n v="0"/>
    <n v="0"/>
    <n v="0"/>
  </r>
  <r>
    <x v="4"/>
    <x v="1"/>
    <x v="3"/>
    <x v="1"/>
    <n v="0"/>
    <n v="0"/>
    <n v="0"/>
    <n v="0"/>
    <n v="0"/>
    <n v="0"/>
    <n v="0"/>
    <n v="0"/>
    <n v="0"/>
  </r>
  <r>
    <x v="4"/>
    <x v="1"/>
    <x v="3"/>
    <x v="2"/>
    <n v="0"/>
    <n v="0"/>
    <n v="0"/>
    <n v="0"/>
    <n v="0"/>
    <n v="0"/>
    <n v="0"/>
    <n v="0"/>
    <n v="0"/>
  </r>
  <r>
    <x v="4"/>
    <x v="1"/>
    <x v="4"/>
    <x v="0"/>
    <n v="0"/>
    <n v="0"/>
    <n v="0"/>
    <n v="0"/>
    <n v="0"/>
    <n v="0"/>
    <n v="0"/>
    <n v="0"/>
    <n v="0"/>
  </r>
  <r>
    <x v="4"/>
    <x v="1"/>
    <x v="4"/>
    <x v="1"/>
    <n v="0"/>
    <n v="0"/>
    <n v="0"/>
    <n v="0"/>
    <n v="0"/>
    <n v="0"/>
    <n v="0"/>
    <n v="0"/>
    <n v="0"/>
  </r>
  <r>
    <x v="4"/>
    <x v="1"/>
    <x v="4"/>
    <x v="2"/>
    <n v="0"/>
    <n v="0"/>
    <n v="0"/>
    <n v="0"/>
    <n v="0"/>
    <n v="0"/>
    <n v="0"/>
    <n v="0"/>
    <n v="0"/>
  </r>
  <r>
    <x v="4"/>
    <x v="1"/>
    <x v="5"/>
    <x v="0"/>
    <n v="0"/>
    <n v="0"/>
    <n v="0"/>
    <n v="0"/>
    <n v="0"/>
    <n v="0"/>
    <n v="0"/>
    <n v="0"/>
    <n v="0"/>
  </r>
  <r>
    <x v="4"/>
    <x v="1"/>
    <x v="5"/>
    <x v="1"/>
    <n v="0"/>
    <n v="0"/>
    <n v="0"/>
    <n v="0"/>
    <n v="0"/>
    <n v="0"/>
    <n v="0"/>
    <n v="0"/>
    <n v="0"/>
  </r>
  <r>
    <x v="4"/>
    <x v="1"/>
    <x v="5"/>
    <x v="2"/>
    <n v="0"/>
    <n v="0"/>
    <n v="0"/>
    <n v="0"/>
    <n v="0"/>
    <n v="0"/>
    <n v="0"/>
    <n v="0"/>
    <n v="0"/>
  </r>
  <r>
    <x v="4"/>
    <x v="1"/>
    <x v="6"/>
    <x v="0"/>
    <n v="0"/>
    <n v="0"/>
    <n v="0"/>
    <n v="0"/>
    <n v="0"/>
    <n v="0"/>
    <n v="0"/>
    <n v="0"/>
    <n v="0"/>
  </r>
  <r>
    <x v="4"/>
    <x v="1"/>
    <x v="6"/>
    <x v="1"/>
    <n v="0"/>
    <n v="0"/>
    <n v="0"/>
    <n v="0"/>
    <n v="0"/>
    <n v="0"/>
    <n v="0"/>
    <n v="0"/>
    <n v="0"/>
  </r>
  <r>
    <x v="4"/>
    <x v="1"/>
    <x v="6"/>
    <x v="2"/>
    <n v="0"/>
    <n v="0"/>
    <n v="0"/>
    <n v="0"/>
    <n v="0"/>
    <n v="0"/>
    <n v="0"/>
    <n v="0"/>
    <n v="0"/>
  </r>
  <r>
    <x v="4"/>
    <x v="1"/>
    <x v="7"/>
    <x v="0"/>
    <n v="0"/>
    <n v="0"/>
    <n v="0"/>
    <n v="0"/>
    <n v="0"/>
    <n v="0"/>
    <n v="0"/>
    <n v="0"/>
    <n v="0"/>
  </r>
  <r>
    <x v="4"/>
    <x v="1"/>
    <x v="7"/>
    <x v="1"/>
    <n v="0"/>
    <n v="0"/>
    <n v="0"/>
    <n v="0"/>
    <n v="0"/>
    <n v="0"/>
    <n v="0"/>
    <n v="0"/>
    <n v="0"/>
  </r>
  <r>
    <x v="4"/>
    <x v="1"/>
    <x v="7"/>
    <x v="2"/>
    <n v="0"/>
    <n v="0"/>
    <n v="0"/>
    <n v="0"/>
    <n v="0"/>
    <n v="0"/>
    <n v="0"/>
    <n v="0"/>
    <n v="0"/>
  </r>
  <r>
    <x v="4"/>
    <x v="1"/>
    <x v="8"/>
    <x v="0"/>
    <n v="0"/>
    <n v="0"/>
    <n v="0"/>
    <n v="0"/>
    <n v="0"/>
    <n v="0"/>
    <n v="0"/>
    <n v="0"/>
    <n v="0"/>
  </r>
  <r>
    <x v="4"/>
    <x v="1"/>
    <x v="8"/>
    <x v="1"/>
    <n v="0"/>
    <n v="0"/>
    <n v="0"/>
    <n v="0"/>
    <n v="0"/>
    <n v="0"/>
    <n v="0"/>
    <n v="0"/>
    <n v="0"/>
  </r>
  <r>
    <x v="4"/>
    <x v="1"/>
    <x v="8"/>
    <x v="2"/>
    <n v="0"/>
    <n v="0"/>
    <n v="0"/>
    <n v="0"/>
    <n v="0"/>
    <n v="0"/>
    <n v="0"/>
    <n v="0"/>
    <n v="0"/>
  </r>
  <r>
    <x v="4"/>
    <x v="1"/>
    <x v="9"/>
    <x v="0"/>
    <n v="0"/>
    <n v="0"/>
    <n v="0"/>
    <n v="0"/>
    <n v="0"/>
    <n v="0"/>
    <n v="0"/>
    <n v="0"/>
    <n v="0"/>
  </r>
  <r>
    <x v="4"/>
    <x v="1"/>
    <x v="9"/>
    <x v="1"/>
    <n v="0"/>
    <n v="0"/>
    <n v="0"/>
    <n v="0"/>
    <n v="0"/>
    <n v="0"/>
    <n v="0"/>
    <n v="0"/>
    <n v="0"/>
  </r>
  <r>
    <x v="4"/>
    <x v="1"/>
    <x v="9"/>
    <x v="2"/>
    <n v="0"/>
    <n v="0"/>
    <n v="0"/>
    <n v="0"/>
    <n v="0"/>
    <n v="0"/>
    <n v="0"/>
    <n v="0"/>
    <n v="0"/>
  </r>
  <r>
    <x v="5"/>
    <x v="0"/>
    <x v="0"/>
    <x v="0"/>
    <n v="0"/>
    <n v="0"/>
    <n v="0"/>
    <n v="0"/>
    <n v="0"/>
    <n v="0"/>
    <n v="0"/>
    <n v="0"/>
    <n v="0"/>
  </r>
  <r>
    <x v="5"/>
    <x v="0"/>
    <x v="0"/>
    <x v="1"/>
    <n v="0"/>
    <n v="0"/>
    <n v="0"/>
    <n v="0"/>
    <n v="0"/>
    <n v="0"/>
    <n v="0"/>
    <n v="0"/>
    <n v="0"/>
  </r>
  <r>
    <x v="5"/>
    <x v="0"/>
    <x v="0"/>
    <x v="2"/>
    <n v="0"/>
    <n v="0"/>
    <n v="0"/>
    <n v="0"/>
    <n v="0"/>
    <n v="0"/>
    <n v="0"/>
    <n v="0"/>
    <n v="0"/>
  </r>
  <r>
    <x v="5"/>
    <x v="0"/>
    <x v="1"/>
    <x v="0"/>
    <n v="0"/>
    <n v="0"/>
    <n v="0"/>
    <n v="0"/>
    <n v="0"/>
    <n v="0"/>
    <n v="0"/>
    <n v="0"/>
    <n v="0"/>
  </r>
  <r>
    <x v="5"/>
    <x v="0"/>
    <x v="1"/>
    <x v="1"/>
    <n v="0"/>
    <n v="0"/>
    <n v="0"/>
    <n v="0"/>
    <n v="0"/>
    <n v="0"/>
    <n v="0"/>
    <n v="0"/>
    <n v="0"/>
  </r>
  <r>
    <x v="5"/>
    <x v="0"/>
    <x v="1"/>
    <x v="2"/>
    <n v="0"/>
    <n v="0"/>
    <n v="0"/>
    <n v="0"/>
    <n v="0"/>
    <n v="0"/>
    <n v="0"/>
    <n v="0"/>
    <n v="0"/>
  </r>
  <r>
    <x v="5"/>
    <x v="0"/>
    <x v="2"/>
    <x v="0"/>
    <n v="0"/>
    <n v="0"/>
    <n v="0"/>
    <n v="0"/>
    <n v="0"/>
    <n v="0"/>
    <n v="0"/>
    <n v="0"/>
    <n v="0"/>
  </r>
  <r>
    <x v="5"/>
    <x v="0"/>
    <x v="2"/>
    <x v="1"/>
    <n v="0"/>
    <n v="0"/>
    <n v="0"/>
    <n v="0"/>
    <n v="0"/>
    <n v="0"/>
    <n v="0"/>
    <n v="0"/>
    <n v="0"/>
  </r>
  <r>
    <x v="5"/>
    <x v="0"/>
    <x v="2"/>
    <x v="2"/>
    <n v="0"/>
    <n v="0"/>
    <n v="0"/>
    <n v="0"/>
    <n v="0"/>
    <n v="0"/>
    <n v="0"/>
    <n v="0"/>
    <n v="0"/>
  </r>
  <r>
    <x v="5"/>
    <x v="0"/>
    <x v="3"/>
    <x v="0"/>
    <n v="0"/>
    <n v="0"/>
    <n v="0"/>
    <n v="0"/>
    <n v="0"/>
    <n v="0"/>
    <n v="0"/>
    <n v="0"/>
    <n v="0"/>
  </r>
  <r>
    <x v="5"/>
    <x v="0"/>
    <x v="3"/>
    <x v="1"/>
    <n v="0"/>
    <n v="0"/>
    <n v="0"/>
    <n v="0"/>
    <n v="0"/>
    <n v="0"/>
    <n v="0"/>
    <n v="0"/>
    <n v="0"/>
  </r>
  <r>
    <x v="5"/>
    <x v="0"/>
    <x v="3"/>
    <x v="2"/>
    <n v="0"/>
    <n v="0"/>
    <n v="0"/>
    <n v="0"/>
    <n v="0"/>
    <n v="0"/>
    <n v="0"/>
    <n v="0"/>
    <n v="0"/>
  </r>
  <r>
    <x v="5"/>
    <x v="0"/>
    <x v="4"/>
    <x v="0"/>
    <n v="0"/>
    <n v="0"/>
    <n v="0"/>
    <n v="0"/>
    <n v="0"/>
    <n v="0"/>
    <n v="0"/>
    <n v="0"/>
    <n v="0"/>
  </r>
  <r>
    <x v="5"/>
    <x v="0"/>
    <x v="4"/>
    <x v="1"/>
    <n v="0"/>
    <n v="0"/>
    <n v="0"/>
    <n v="0"/>
    <n v="0"/>
    <n v="0"/>
    <n v="0"/>
    <n v="0"/>
    <n v="0"/>
  </r>
  <r>
    <x v="5"/>
    <x v="0"/>
    <x v="4"/>
    <x v="2"/>
    <n v="0"/>
    <n v="0"/>
    <n v="0"/>
    <n v="0"/>
    <n v="0"/>
    <n v="0"/>
    <n v="0"/>
    <n v="0"/>
    <n v="0"/>
  </r>
  <r>
    <x v="5"/>
    <x v="0"/>
    <x v="5"/>
    <x v="0"/>
    <n v="0"/>
    <n v="0"/>
    <n v="0"/>
    <n v="0"/>
    <n v="0"/>
    <n v="0"/>
    <n v="0"/>
    <n v="0"/>
    <n v="0"/>
  </r>
  <r>
    <x v="5"/>
    <x v="0"/>
    <x v="5"/>
    <x v="1"/>
    <n v="0"/>
    <n v="0"/>
    <n v="0"/>
    <n v="0"/>
    <n v="0"/>
    <n v="0"/>
    <n v="0"/>
    <n v="0"/>
    <n v="0"/>
  </r>
  <r>
    <x v="5"/>
    <x v="0"/>
    <x v="5"/>
    <x v="2"/>
    <n v="0"/>
    <n v="0"/>
    <n v="0"/>
    <n v="0"/>
    <n v="0"/>
    <n v="0"/>
    <n v="0"/>
    <n v="0"/>
    <n v="0"/>
  </r>
  <r>
    <x v="5"/>
    <x v="0"/>
    <x v="6"/>
    <x v="0"/>
    <n v="0"/>
    <n v="0"/>
    <n v="0"/>
    <n v="0"/>
    <n v="0"/>
    <n v="0"/>
    <n v="0"/>
    <n v="0"/>
    <n v="0"/>
  </r>
  <r>
    <x v="5"/>
    <x v="0"/>
    <x v="6"/>
    <x v="1"/>
    <n v="0"/>
    <n v="0"/>
    <n v="0"/>
    <n v="0"/>
    <n v="0"/>
    <n v="0"/>
    <n v="0"/>
    <n v="0"/>
    <n v="0"/>
  </r>
  <r>
    <x v="5"/>
    <x v="0"/>
    <x v="6"/>
    <x v="2"/>
    <n v="0"/>
    <n v="0"/>
    <n v="0"/>
    <n v="0"/>
    <n v="0"/>
    <n v="0"/>
    <n v="0"/>
    <n v="0"/>
    <n v="0"/>
  </r>
  <r>
    <x v="5"/>
    <x v="0"/>
    <x v="7"/>
    <x v="0"/>
    <n v="0"/>
    <n v="0"/>
    <n v="0"/>
    <n v="0"/>
    <n v="0"/>
    <n v="0"/>
    <n v="0"/>
    <n v="0"/>
    <n v="0"/>
  </r>
  <r>
    <x v="5"/>
    <x v="0"/>
    <x v="7"/>
    <x v="1"/>
    <n v="0"/>
    <n v="0"/>
    <n v="0"/>
    <n v="0"/>
    <n v="0"/>
    <n v="0"/>
    <n v="0"/>
    <n v="0"/>
    <n v="0"/>
  </r>
  <r>
    <x v="5"/>
    <x v="0"/>
    <x v="7"/>
    <x v="2"/>
    <n v="0"/>
    <n v="0"/>
    <n v="0"/>
    <n v="0"/>
    <n v="0"/>
    <n v="0"/>
    <n v="0"/>
    <n v="0"/>
    <n v="0"/>
  </r>
  <r>
    <x v="5"/>
    <x v="0"/>
    <x v="8"/>
    <x v="0"/>
    <n v="0"/>
    <n v="0"/>
    <n v="0"/>
    <n v="0"/>
    <n v="0"/>
    <n v="0"/>
    <n v="0"/>
    <n v="0"/>
    <n v="0"/>
  </r>
  <r>
    <x v="5"/>
    <x v="0"/>
    <x v="8"/>
    <x v="1"/>
    <n v="0"/>
    <n v="0"/>
    <n v="0"/>
    <n v="0"/>
    <n v="0"/>
    <n v="0"/>
    <n v="0"/>
    <n v="0"/>
    <n v="0"/>
  </r>
  <r>
    <x v="5"/>
    <x v="0"/>
    <x v="8"/>
    <x v="2"/>
    <n v="0"/>
    <n v="0"/>
    <n v="0"/>
    <n v="0"/>
    <n v="0"/>
    <n v="0"/>
    <n v="0"/>
    <n v="0"/>
    <n v="0"/>
  </r>
  <r>
    <x v="5"/>
    <x v="0"/>
    <x v="9"/>
    <x v="0"/>
    <n v="0"/>
    <n v="0"/>
    <n v="0"/>
    <n v="0"/>
    <n v="0"/>
    <n v="0"/>
    <n v="0"/>
    <n v="0"/>
    <n v="0"/>
  </r>
  <r>
    <x v="5"/>
    <x v="0"/>
    <x v="9"/>
    <x v="1"/>
    <n v="0"/>
    <n v="0"/>
    <n v="0"/>
    <n v="0"/>
    <n v="0"/>
    <n v="0"/>
    <n v="0"/>
    <n v="0"/>
    <n v="0"/>
  </r>
  <r>
    <x v="5"/>
    <x v="0"/>
    <x v="9"/>
    <x v="2"/>
    <n v="0"/>
    <n v="0"/>
    <n v="0"/>
    <n v="0"/>
    <n v="0"/>
    <n v="0"/>
    <n v="0"/>
    <n v="0"/>
    <n v="0"/>
  </r>
  <r>
    <x v="5"/>
    <x v="1"/>
    <x v="0"/>
    <x v="0"/>
    <n v="0"/>
    <n v="0"/>
    <n v="0"/>
    <n v="0"/>
    <n v="0"/>
    <n v="0"/>
    <n v="0"/>
    <n v="0"/>
    <n v="0"/>
  </r>
  <r>
    <x v="5"/>
    <x v="1"/>
    <x v="0"/>
    <x v="1"/>
    <n v="0"/>
    <n v="0"/>
    <n v="0"/>
    <n v="0"/>
    <n v="0"/>
    <n v="0"/>
    <n v="0"/>
    <n v="0"/>
    <n v="0"/>
  </r>
  <r>
    <x v="5"/>
    <x v="1"/>
    <x v="0"/>
    <x v="2"/>
    <n v="0"/>
    <n v="0"/>
    <n v="0"/>
    <n v="0"/>
    <n v="0"/>
    <n v="0"/>
    <n v="0"/>
    <n v="0"/>
    <n v="0"/>
  </r>
  <r>
    <x v="5"/>
    <x v="1"/>
    <x v="1"/>
    <x v="0"/>
    <n v="0"/>
    <n v="0"/>
    <n v="0"/>
    <n v="0"/>
    <n v="0"/>
    <n v="0"/>
    <n v="0"/>
    <n v="0"/>
    <n v="0"/>
  </r>
  <r>
    <x v="5"/>
    <x v="1"/>
    <x v="1"/>
    <x v="1"/>
    <n v="0"/>
    <n v="0"/>
    <n v="0"/>
    <n v="0"/>
    <n v="0"/>
    <n v="0"/>
    <n v="0"/>
    <n v="0"/>
    <n v="0"/>
  </r>
  <r>
    <x v="5"/>
    <x v="1"/>
    <x v="1"/>
    <x v="2"/>
    <n v="0"/>
    <n v="0"/>
    <n v="0"/>
    <n v="0"/>
    <n v="0"/>
    <n v="0"/>
    <n v="0"/>
    <n v="0"/>
    <n v="0"/>
  </r>
  <r>
    <x v="5"/>
    <x v="1"/>
    <x v="2"/>
    <x v="0"/>
    <n v="0"/>
    <n v="0"/>
    <n v="0"/>
    <n v="0"/>
    <n v="0"/>
    <n v="0"/>
    <n v="0"/>
    <n v="0"/>
    <n v="0"/>
  </r>
  <r>
    <x v="5"/>
    <x v="1"/>
    <x v="2"/>
    <x v="1"/>
    <n v="0"/>
    <n v="0"/>
    <n v="0"/>
    <n v="0"/>
    <n v="0"/>
    <n v="0"/>
    <n v="0"/>
    <n v="0"/>
    <n v="0"/>
  </r>
  <r>
    <x v="5"/>
    <x v="1"/>
    <x v="2"/>
    <x v="2"/>
    <n v="0"/>
    <n v="0"/>
    <n v="0"/>
    <n v="0"/>
    <n v="0"/>
    <n v="0"/>
    <n v="0"/>
    <n v="0"/>
    <n v="0"/>
  </r>
  <r>
    <x v="5"/>
    <x v="1"/>
    <x v="3"/>
    <x v="0"/>
    <n v="0"/>
    <n v="0"/>
    <n v="0"/>
    <n v="0"/>
    <n v="0"/>
    <n v="0"/>
    <n v="0"/>
    <n v="0"/>
    <n v="0"/>
  </r>
  <r>
    <x v="5"/>
    <x v="1"/>
    <x v="3"/>
    <x v="1"/>
    <n v="0"/>
    <n v="0"/>
    <n v="0"/>
    <n v="0"/>
    <n v="0"/>
    <n v="0"/>
    <n v="0"/>
    <n v="0"/>
    <n v="0"/>
  </r>
  <r>
    <x v="5"/>
    <x v="1"/>
    <x v="3"/>
    <x v="2"/>
    <n v="0"/>
    <n v="0"/>
    <n v="0"/>
    <n v="0"/>
    <n v="0"/>
    <n v="0"/>
    <n v="0"/>
    <n v="0"/>
    <n v="0"/>
  </r>
  <r>
    <x v="5"/>
    <x v="1"/>
    <x v="4"/>
    <x v="0"/>
    <n v="0"/>
    <n v="0"/>
    <n v="0"/>
    <n v="0"/>
    <n v="0"/>
    <n v="0"/>
    <n v="0"/>
    <n v="0"/>
    <n v="0"/>
  </r>
  <r>
    <x v="5"/>
    <x v="1"/>
    <x v="4"/>
    <x v="1"/>
    <n v="0"/>
    <n v="0"/>
    <n v="0"/>
    <n v="0"/>
    <n v="0"/>
    <n v="0"/>
    <n v="0"/>
    <n v="0"/>
    <n v="0"/>
  </r>
  <r>
    <x v="5"/>
    <x v="1"/>
    <x v="4"/>
    <x v="2"/>
    <n v="0"/>
    <n v="0"/>
    <n v="0"/>
    <n v="0"/>
    <n v="0"/>
    <n v="0"/>
    <n v="0"/>
    <n v="0"/>
    <n v="0"/>
  </r>
  <r>
    <x v="5"/>
    <x v="1"/>
    <x v="5"/>
    <x v="0"/>
    <n v="0"/>
    <n v="0"/>
    <n v="0"/>
    <n v="0"/>
    <n v="0"/>
    <n v="0"/>
    <n v="0"/>
    <n v="0"/>
    <n v="0"/>
  </r>
  <r>
    <x v="5"/>
    <x v="1"/>
    <x v="5"/>
    <x v="1"/>
    <n v="0"/>
    <n v="0"/>
    <n v="0"/>
    <n v="0"/>
    <n v="0"/>
    <n v="0"/>
    <n v="0"/>
    <n v="0"/>
    <n v="0"/>
  </r>
  <r>
    <x v="5"/>
    <x v="1"/>
    <x v="5"/>
    <x v="2"/>
    <n v="0"/>
    <n v="0"/>
    <n v="0"/>
    <n v="0"/>
    <n v="0"/>
    <n v="0"/>
    <n v="0"/>
    <n v="0"/>
    <n v="0"/>
  </r>
  <r>
    <x v="5"/>
    <x v="1"/>
    <x v="6"/>
    <x v="0"/>
    <n v="0"/>
    <n v="0"/>
    <n v="0"/>
    <n v="0"/>
    <n v="0"/>
    <n v="0"/>
    <n v="0"/>
    <n v="0"/>
    <n v="0"/>
  </r>
  <r>
    <x v="5"/>
    <x v="1"/>
    <x v="6"/>
    <x v="1"/>
    <n v="0"/>
    <n v="0"/>
    <n v="0"/>
    <n v="0"/>
    <n v="0"/>
    <n v="0"/>
    <n v="0"/>
    <n v="0"/>
    <n v="0"/>
  </r>
  <r>
    <x v="5"/>
    <x v="1"/>
    <x v="6"/>
    <x v="2"/>
    <n v="0"/>
    <n v="0"/>
    <n v="0"/>
    <n v="0"/>
    <n v="0"/>
    <n v="0"/>
    <n v="0"/>
    <n v="0"/>
    <n v="0"/>
  </r>
  <r>
    <x v="5"/>
    <x v="1"/>
    <x v="7"/>
    <x v="0"/>
    <n v="0"/>
    <n v="0"/>
    <n v="0"/>
    <n v="0"/>
    <n v="0"/>
    <n v="0"/>
    <n v="0"/>
    <n v="0"/>
    <n v="0"/>
  </r>
  <r>
    <x v="5"/>
    <x v="1"/>
    <x v="7"/>
    <x v="1"/>
    <n v="0"/>
    <n v="0"/>
    <n v="0"/>
    <n v="0"/>
    <n v="0"/>
    <n v="0"/>
    <n v="0"/>
    <n v="0"/>
    <n v="0"/>
  </r>
  <r>
    <x v="5"/>
    <x v="1"/>
    <x v="7"/>
    <x v="2"/>
    <n v="0"/>
    <n v="0"/>
    <n v="0"/>
    <n v="0"/>
    <n v="0"/>
    <n v="0"/>
    <n v="0"/>
    <n v="0"/>
    <n v="0"/>
  </r>
  <r>
    <x v="5"/>
    <x v="1"/>
    <x v="8"/>
    <x v="0"/>
    <n v="0"/>
    <n v="0"/>
    <n v="0"/>
    <n v="0"/>
    <n v="0"/>
    <n v="0"/>
    <n v="0"/>
    <n v="0"/>
    <n v="0"/>
  </r>
  <r>
    <x v="5"/>
    <x v="1"/>
    <x v="8"/>
    <x v="1"/>
    <n v="0"/>
    <n v="0"/>
    <n v="0"/>
    <n v="0"/>
    <n v="0"/>
    <n v="0"/>
    <n v="0"/>
    <n v="0"/>
    <n v="0"/>
  </r>
  <r>
    <x v="5"/>
    <x v="1"/>
    <x v="8"/>
    <x v="2"/>
    <n v="0"/>
    <n v="0"/>
    <n v="0"/>
    <n v="0"/>
    <n v="0"/>
    <n v="0"/>
    <n v="0"/>
    <n v="0"/>
    <n v="0"/>
  </r>
  <r>
    <x v="5"/>
    <x v="1"/>
    <x v="9"/>
    <x v="0"/>
    <n v="0"/>
    <n v="0"/>
    <n v="0"/>
    <n v="0"/>
    <n v="0"/>
    <n v="0"/>
    <n v="0"/>
    <n v="0"/>
    <n v="0"/>
  </r>
  <r>
    <x v="5"/>
    <x v="1"/>
    <x v="9"/>
    <x v="1"/>
    <n v="0"/>
    <n v="0"/>
    <n v="0"/>
    <n v="0"/>
    <n v="0"/>
    <n v="0"/>
    <n v="0"/>
    <n v="0"/>
    <n v="0"/>
  </r>
  <r>
    <x v="5"/>
    <x v="1"/>
    <x v="9"/>
    <x v="2"/>
    <n v="0"/>
    <n v="0"/>
    <n v="0"/>
    <n v="0"/>
    <n v="0"/>
    <n v="0"/>
    <n v="0"/>
    <n v="0"/>
    <n v="0"/>
  </r>
  <r>
    <x v="6"/>
    <x v="0"/>
    <x v="0"/>
    <x v="0"/>
    <n v="0"/>
    <n v="0"/>
    <n v="0"/>
    <n v="0"/>
    <n v="0"/>
    <n v="0"/>
    <n v="0"/>
    <n v="0"/>
    <n v="0"/>
  </r>
  <r>
    <x v="6"/>
    <x v="0"/>
    <x v="0"/>
    <x v="1"/>
    <n v="0"/>
    <n v="0"/>
    <n v="0"/>
    <n v="0"/>
    <n v="0"/>
    <n v="0"/>
    <n v="0"/>
    <n v="0"/>
    <n v="0"/>
  </r>
  <r>
    <x v="6"/>
    <x v="0"/>
    <x v="0"/>
    <x v="2"/>
    <n v="0"/>
    <n v="0"/>
    <n v="0"/>
    <n v="0"/>
    <n v="0"/>
    <n v="0"/>
    <n v="0"/>
    <n v="0"/>
    <n v="0"/>
  </r>
  <r>
    <x v="6"/>
    <x v="0"/>
    <x v="1"/>
    <x v="0"/>
    <n v="0"/>
    <n v="0"/>
    <n v="0"/>
    <n v="0"/>
    <n v="0"/>
    <n v="0"/>
    <n v="0"/>
    <n v="0"/>
    <n v="0"/>
  </r>
  <r>
    <x v="6"/>
    <x v="0"/>
    <x v="1"/>
    <x v="1"/>
    <n v="0"/>
    <n v="0"/>
    <n v="0"/>
    <n v="0"/>
    <n v="0"/>
    <n v="0"/>
    <n v="0"/>
    <n v="0"/>
    <n v="0"/>
  </r>
  <r>
    <x v="6"/>
    <x v="0"/>
    <x v="1"/>
    <x v="2"/>
    <n v="0"/>
    <n v="0"/>
    <n v="0"/>
    <n v="0"/>
    <n v="0"/>
    <n v="0"/>
    <n v="0"/>
    <n v="0"/>
    <n v="0"/>
  </r>
  <r>
    <x v="6"/>
    <x v="0"/>
    <x v="2"/>
    <x v="0"/>
    <n v="0"/>
    <n v="0"/>
    <n v="0"/>
    <n v="0"/>
    <n v="0"/>
    <n v="0"/>
    <n v="0"/>
    <n v="0"/>
    <n v="0"/>
  </r>
  <r>
    <x v="6"/>
    <x v="0"/>
    <x v="2"/>
    <x v="1"/>
    <n v="0"/>
    <n v="0"/>
    <n v="0"/>
    <n v="0"/>
    <n v="0"/>
    <n v="0"/>
    <n v="0"/>
    <n v="0"/>
    <n v="0"/>
  </r>
  <r>
    <x v="6"/>
    <x v="0"/>
    <x v="2"/>
    <x v="2"/>
    <n v="0"/>
    <n v="0"/>
    <n v="0"/>
    <n v="0"/>
    <n v="0"/>
    <n v="0"/>
    <n v="0"/>
    <n v="0"/>
    <n v="0"/>
  </r>
  <r>
    <x v="6"/>
    <x v="0"/>
    <x v="3"/>
    <x v="0"/>
    <n v="0"/>
    <n v="0"/>
    <n v="0"/>
    <n v="0"/>
    <n v="0"/>
    <n v="0"/>
    <n v="0"/>
    <n v="0"/>
    <n v="0"/>
  </r>
  <r>
    <x v="6"/>
    <x v="0"/>
    <x v="3"/>
    <x v="1"/>
    <n v="0"/>
    <n v="0"/>
    <n v="0"/>
    <n v="0"/>
    <n v="0"/>
    <n v="0"/>
    <n v="0"/>
    <n v="0"/>
    <n v="0"/>
  </r>
  <r>
    <x v="6"/>
    <x v="0"/>
    <x v="3"/>
    <x v="2"/>
    <n v="0"/>
    <n v="0"/>
    <n v="0"/>
    <n v="0"/>
    <n v="0"/>
    <n v="0"/>
    <n v="0"/>
    <n v="0"/>
    <n v="0"/>
  </r>
  <r>
    <x v="6"/>
    <x v="0"/>
    <x v="4"/>
    <x v="0"/>
    <n v="0"/>
    <n v="0"/>
    <n v="0"/>
    <n v="0"/>
    <n v="0"/>
    <n v="0"/>
    <n v="0"/>
    <n v="0"/>
    <n v="0"/>
  </r>
  <r>
    <x v="6"/>
    <x v="0"/>
    <x v="4"/>
    <x v="1"/>
    <n v="0"/>
    <n v="0"/>
    <n v="0"/>
    <n v="0"/>
    <n v="0"/>
    <n v="0"/>
    <n v="0"/>
    <n v="0"/>
    <n v="0"/>
  </r>
  <r>
    <x v="6"/>
    <x v="0"/>
    <x v="4"/>
    <x v="2"/>
    <n v="0"/>
    <n v="0"/>
    <n v="0"/>
    <n v="0"/>
    <n v="0"/>
    <n v="0"/>
    <n v="0"/>
    <n v="0"/>
    <n v="0"/>
  </r>
  <r>
    <x v="6"/>
    <x v="0"/>
    <x v="5"/>
    <x v="0"/>
    <n v="0"/>
    <n v="0"/>
    <n v="0"/>
    <n v="0"/>
    <n v="0"/>
    <n v="0"/>
    <n v="0"/>
    <n v="0"/>
    <n v="0"/>
  </r>
  <r>
    <x v="6"/>
    <x v="0"/>
    <x v="5"/>
    <x v="1"/>
    <n v="0"/>
    <n v="0"/>
    <n v="0"/>
    <n v="0"/>
    <n v="0"/>
    <n v="0"/>
    <n v="0"/>
    <n v="0"/>
    <n v="0"/>
  </r>
  <r>
    <x v="6"/>
    <x v="0"/>
    <x v="5"/>
    <x v="2"/>
    <n v="0"/>
    <n v="0"/>
    <n v="0"/>
    <n v="0"/>
    <n v="0"/>
    <n v="0"/>
    <n v="0"/>
    <n v="0"/>
    <n v="0"/>
  </r>
  <r>
    <x v="6"/>
    <x v="0"/>
    <x v="6"/>
    <x v="0"/>
    <n v="0"/>
    <n v="0"/>
    <n v="0"/>
    <n v="0"/>
    <n v="0"/>
    <n v="0"/>
    <n v="0"/>
    <n v="0"/>
    <n v="0"/>
  </r>
  <r>
    <x v="6"/>
    <x v="0"/>
    <x v="6"/>
    <x v="1"/>
    <n v="0"/>
    <n v="0"/>
    <n v="0"/>
    <n v="0"/>
    <n v="0"/>
    <n v="0"/>
    <n v="0"/>
    <n v="0"/>
    <n v="0"/>
  </r>
  <r>
    <x v="6"/>
    <x v="0"/>
    <x v="6"/>
    <x v="2"/>
    <n v="0"/>
    <n v="0"/>
    <n v="0"/>
    <n v="0"/>
    <n v="0"/>
    <n v="0"/>
    <n v="0"/>
    <n v="0"/>
    <n v="0"/>
  </r>
  <r>
    <x v="6"/>
    <x v="0"/>
    <x v="7"/>
    <x v="0"/>
    <n v="0"/>
    <n v="0"/>
    <n v="0"/>
    <n v="0"/>
    <n v="0"/>
    <n v="0"/>
    <n v="0"/>
    <n v="0"/>
    <n v="0"/>
  </r>
  <r>
    <x v="6"/>
    <x v="0"/>
    <x v="7"/>
    <x v="1"/>
    <n v="0"/>
    <n v="0"/>
    <n v="0"/>
    <n v="0"/>
    <n v="0"/>
    <n v="0"/>
    <n v="0"/>
    <n v="0"/>
    <n v="0"/>
  </r>
  <r>
    <x v="6"/>
    <x v="0"/>
    <x v="7"/>
    <x v="2"/>
    <n v="0"/>
    <n v="0"/>
    <n v="0"/>
    <n v="0"/>
    <n v="0"/>
    <n v="0"/>
    <n v="0"/>
    <n v="0"/>
    <n v="0"/>
  </r>
  <r>
    <x v="6"/>
    <x v="0"/>
    <x v="8"/>
    <x v="0"/>
    <n v="0"/>
    <n v="0"/>
    <n v="0"/>
    <n v="0"/>
    <n v="0"/>
    <n v="0"/>
    <n v="0"/>
    <n v="0"/>
    <n v="0"/>
  </r>
  <r>
    <x v="6"/>
    <x v="0"/>
    <x v="8"/>
    <x v="1"/>
    <n v="0"/>
    <n v="0"/>
    <n v="0"/>
    <n v="0"/>
    <n v="0"/>
    <n v="0"/>
    <n v="0"/>
    <n v="0"/>
    <n v="0"/>
  </r>
  <r>
    <x v="6"/>
    <x v="0"/>
    <x v="8"/>
    <x v="2"/>
    <n v="0"/>
    <n v="0"/>
    <n v="0"/>
    <n v="0"/>
    <n v="0"/>
    <n v="0"/>
    <n v="0"/>
    <n v="0"/>
    <n v="0"/>
  </r>
  <r>
    <x v="6"/>
    <x v="0"/>
    <x v="9"/>
    <x v="0"/>
    <n v="0"/>
    <n v="0"/>
    <n v="0"/>
    <n v="0"/>
    <n v="0"/>
    <n v="0"/>
    <n v="0"/>
    <n v="0"/>
    <n v="0"/>
  </r>
  <r>
    <x v="6"/>
    <x v="0"/>
    <x v="9"/>
    <x v="1"/>
    <n v="0"/>
    <n v="0"/>
    <n v="0"/>
    <n v="0"/>
    <n v="0"/>
    <n v="0"/>
    <n v="0"/>
    <n v="0"/>
    <n v="0"/>
  </r>
  <r>
    <x v="6"/>
    <x v="0"/>
    <x v="9"/>
    <x v="2"/>
    <n v="0"/>
    <n v="0"/>
    <n v="0"/>
    <n v="0"/>
    <n v="0"/>
    <n v="0"/>
    <n v="0"/>
    <n v="0"/>
    <n v="0"/>
  </r>
  <r>
    <x v="6"/>
    <x v="1"/>
    <x v="0"/>
    <x v="0"/>
    <n v="0"/>
    <n v="0"/>
    <n v="0"/>
    <n v="0"/>
    <n v="0"/>
    <n v="0"/>
    <n v="0"/>
    <n v="0"/>
    <n v="0"/>
  </r>
  <r>
    <x v="6"/>
    <x v="1"/>
    <x v="0"/>
    <x v="1"/>
    <n v="0"/>
    <n v="0"/>
    <n v="0"/>
    <n v="0"/>
    <n v="0"/>
    <n v="0"/>
    <n v="0"/>
    <n v="0"/>
    <n v="0"/>
  </r>
  <r>
    <x v="6"/>
    <x v="1"/>
    <x v="0"/>
    <x v="2"/>
    <n v="0"/>
    <n v="0"/>
    <n v="0"/>
    <n v="0"/>
    <n v="0"/>
    <n v="0"/>
    <n v="0"/>
    <n v="0"/>
    <n v="0"/>
  </r>
  <r>
    <x v="6"/>
    <x v="1"/>
    <x v="1"/>
    <x v="0"/>
    <n v="0"/>
    <n v="0"/>
    <n v="0"/>
    <n v="0"/>
    <n v="0"/>
    <n v="0"/>
    <n v="0"/>
    <n v="0"/>
    <n v="0"/>
  </r>
  <r>
    <x v="6"/>
    <x v="1"/>
    <x v="1"/>
    <x v="1"/>
    <n v="0"/>
    <n v="0"/>
    <n v="0"/>
    <n v="0"/>
    <n v="0"/>
    <n v="0"/>
    <n v="0"/>
    <n v="0"/>
    <n v="0"/>
  </r>
  <r>
    <x v="6"/>
    <x v="1"/>
    <x v="1"/>
    <x v="2"/>
    <n v="0"/>
    <n v="0"/>
    <n v="0"/>
    <n v="0"/>
    <n v="0"/>
    <n v="0"/>
    <n v="0"/>
    <n v="0"/>
    <n v="0"/>
  </r>
  <r>
    <x v="6"/>
    <x v="1"/>
    <x v="2"/>
    <x v="0"/>
    <n v="0"/>
    <n v="0"/>
    <n v="0"/>
    <n v="0"/>
    <n v="0"/>
    <n v="0"/>
    <n v="0"/>
    <n v="0"/>
    <n v="0"/>
  </r>
  <r>
    <x v="6"/>
    <x v="1"/>
    <x v="2"/>
    <x v="1"/>
    <n v="0"/>
    <n v="0"/>
    <n v="0"/>
    <n v="0"/>
    <n v="0"/>
    <n v="0"/>
    <n v="0"/>
    <n v="0"/>
    <n v="0"/>
  </r>
  <r>
    <x v="6"/>
    <x v="1"/>
    <x v="2"/>
    <x v="2"/>
    <n v="0"/>
    <n v="0"/>
    <n v="0"/>
    <n v="0"/>
    <n v="0"/>
    <n v="0"/>
    <n v="0"/>
    <n v="0"/>
    <n v="0"/>
  </r>
  <r>
    <x v="6"/>
    <x v="1"/>
    <x v="3"/>
    <x v="0"/>
    <n v="0"/>
    <n v="0"/>
    <n v="0"/>
    <n v="0"/>
    <n v="0"/>
    <n v="0"/>
    <n v="0"/>
    <n v="0"/>
    <n v="0"/>
  </r>
  <r>
    <x v="6"/>
    <x v="1"/>
    <x v="3"/>
    <x v="1"/>
    <n v="0"/>
    <n v="0"/>
    <n v="0"/>
    <n v="0"/>
    <n v="0"/>
    <n v="0"/>
    <n v="0"/>
    <n v="0"/>
    <n v="0"/>
  </r>
  <r>
    <x v="6"/>
    <x v="1"/>
    <x v="3"/>
    <x v="2"/>
    <n v="0"/>
    <n v="0"/>
    <n v="0"/>
    <n v="0"/>
    <n v="0"/>
    <n v="0"/>
    <n v="0"/>
    <n v="0"/>
    <n v="0"/>
  </r>
  <r>
    <x v="6"/>
    <x v="1"/>
    <x v="4"/>
    <x v="0"/>
    <n v="0"/>
    <n v="0"/>
    <n v="0"/>
    <n v="0"/>
    <n v="0"/>
    <n v="0"/>
    <n v="0"/>
    <n v="0"/>
    <n v="0"/>
  </r>
  <r>
    <x v="6"/>
    <x v="1"/>
    <x v="4"/>
    <x v="1"/>
    <n v="0"/>
    <n v="0"/>
    <n v="0"/>
    <n v="0"/>
    <n v="0"/>
    <n v="0"/>
    <n v="0"/>
    <n v="0"/>
    <n v="0"/>
  </r>
  <r>
    <x v="6"/>
    <x v="1"/>
    <x v="4"/>
    <x v="2"/>
    <n v="0"/>
    <n v="0"/>
    <n v="0"/>
    <n v="0"/>
    <n v="0"/>
    <n v="0"/>
    <n v="0"/>
    <n v="0"/>
    <n v="0"/>
  </r>
  <r>
    <x v="6"/>
    <x v="1"/>
    <x v="5"/>
    <x v="0"/>
    <n v="0"/>
    <n v="0"/>
    <n v="0"/>
    <n v="0"/>
    <n v="0"/>
    <n v="0"/>
    <n v="0"/>
    <n v="0"/>
    <n v="0"/>
  </r>
  <r>
    <x v="6"/>
    <x v="1"/>
    <x v="5"/>
    <x v="1"/>
    <n v="0"/>
    <n v="0"/>
    <n v="0"/>
    <n v="0"/>
    <n v="0"/>
    <n v="0"/>
    <n v="0"/>
    <n v="0"/>
    <n v="0"/>
  </r>
  <r>
    <x v="6"/>
    <x v="1"/>
    <x v="5"/>
    <x v="2"/>
    <n v="0"/>
    <n v="0"/>
    <n v="0"/>
    <n v="0"/>
    <n v="0"/>
    <n v="0"/>
    <n v="0"/>
    <n v="0"/>
    <n v="0"/>
  </r>
  <r>
    <x v="6"/>
    <x v="1"/>
    <x v="6"/>
    <x v="0"/>
    <n v="0"/>
    <n v="0"/>
    <n v="0"/>
    <n v="0"/>
    <n v="0"/>
    <n v="0"/>
    <n v="0"/>
    <n v="0"/>
    <n v="0"/>
  </r>
  <r>
    <x v="6"/>
    <x v="1"/>
    <x v="6"/>
    <x v="1"/>
    <n v="0"/>
    <n v="0"/>
    <n v="0"/>
    <n v="0"/>
    <n v="0"/>
    <n v="0"/>
    <n v="0"/>
    <n v="0"/>
    <n v="0"/>
  </r>
  <r>
    <x v="6"/>
    <x v="1"/>
    <x v="6"/>
    <x v="2"/>
    <n v="0"/>
    <n v="0"/>
    <n v="0"/>
    <n v="0"/>
    <n v="0"/>
    <n v="0"/>
    <n v="0"/>
    <n v="0"/>
    <n v="0"/>
  </r>
  <r>
    <x v="6"/>
    <x v="1"/>
    <x v="7"/>
    <x v="0"/>
    <n v="0"/>
    <n v="0"/>
    <n v="0"/>
    <n v="0"/>
    <n v="0"/>
    <n v="0"/>
    <n v="0"/>
    <n v="0"/>
    <n v="0"/>
  </r>
  <r>
    <x v="6"/>
    <x v="1"/>
    <x v="7"/>
    <x v="1"/>
    <n v="0"/>
    <n v="0"/>
    <n v="0"/>
    <n v="0"/>
    <n v="0"/>
    <n v="0"/>
    <n v="0"/>
    <n v="0"/>
    <n v="0"/>
  </r>
  <r>
    <x v="6"/>
    <x v="1"/>
    <x v="7"/>
    <x v="2"/>
    <n v="0"/>
    <n v="0"/>
    <n v="0"/>
    <n v="0"/>
    <n v="0"/>
    <n v="0"/>
    <n v="0"/>
    <n v="0"/>
    <n v="0"/>
  </r>
  <r>
    <x v="6"/>
    <x v="1"/>
    <x v="8"/>
    <x v="0"/>
    <n v="0"/>
    <n v="0"/>
    <n v="0"/>
    <n v="0"/>
    <n v="0"/>
    <n v="0"/>
    <n v="0"/>
    <n v="0"/>
    <n v="0"/>
  </r>
  <r>
    <x v="6"/>
    <x v="1"/>
    <x v="8"/>
    <x v="1"/>
    <n v="0"/>
    <n v="0"/>
    <n v="0"/>
    <n v="0"/>
    <n v="0"/>
    <n v="0"/>
    <n v="0"/>
    <n v="0"/>
    <n v="0"/>
  </r>
  <r>
    <x v="6"/>
    <x v="1"/>
    <x v="8"/>
    <x v="2"/>
    <n v="0"/>
    <n v="0"/>
    <n v="0"/>
    <n v="0"/>
    <n v="0"/>
    <n v="0"/>
    <n v="0"/>
    <n v="0"/>
    <n v="0"/>
  </r>
  <r>
    <x v="6"/>
    <x v="1"/>
    <x v="9"/>
    <x v="0"/>
    <n v="0"/>
    <n v="0"/>
    <n v="0"/>
    <n v="0"/>
    <n v="0"/>
    <n v="0"/>
    <n v="0"/>
    <n v="0"/>
    <n v="0"/>
  </r>
  <r>
    <x v="6"/>
    <x v="1"/>
    <x v="9"/>
    <x v="1"/>
    <n v="0"/>
    <n v="0"/>
    <n v="0"/>
    <n v="0"/>
    <n v="0"/>
    <n v="0"/>
    <n v="0"/>
    <n v="0"/>
    <n v="0"/>
  </r>
  <r>
    <x v="6"/>
    <x v="1"/>
    <x v="9"/>
    <x v="2"/>
    <n v="0"/>
    <n v="0"/>
    <n v="0"/>
    <n v="0"/>
    <n v="0"/>
    <n v="0"/>
    <n v="0"/>
    <n v="0"/>
    <n v="0"/>
  </r>
  <r>
    <x v="0"/>
    <x v="0"/>
    <x v="0"/>
    <x v="0"/>
    <n v="16"/>
    <n v="2"/>
    <n v="400"/>
    <n v="127882"/>
    <n v="0"/>
    <n v="0.1"/>
    <n v="26118857"/>
    <n v="25"/>
    <n v="200"/>
  </r>
  <r>
    <x v="0"/>
    <x v="0"/>
    <x v="0"/>
    <x v="1"/>
    <n v="0"/>
    <n v="0"/>
    <n v="0"/>
    <n v="127882"/>
    <n v="0"/>
    <n v="0"/>
    <n v="26118857"/>
    <n v="0"/>
    <n v="0"/>
  </r>
  <r>
    <x v="0"/>
    <x v="0"/>
    <x v="0"/>
    <x v="2"/>
    <n v="0"/>
    <n v="0"/>
    <n v="0"/>
    <n v="127882"/>
    <n v="0"/>
    <n v="0"/>
    <n v="26118857"/>
    <n v="0"/>
    <n v="0"/>
  </r>
  <r>
    <x v="0"/>
    <x v="0"/>
    <x v="1"/>
    <x v="0"/>
    <n v="102"/>
    <n v="31"/>
    <n v="3157"/>
    <n v="215300"/>
    <n v="0.1"/>
    <n v="0.5"/>
    <n v="54882089"/>
    <n v="31"/>
    <n v="101.8"/>
  </r>
  <r>
    <x v="0"/>
    <x v="0"/>
    <x v="1"/>
    <x v="1"/>
    <n v="4"/>
    <n v="3"/>
    <n v="93"/>
    <n v="215300"/>
    <n v="0"/>
    <n v="0"/>
    <n v="54882089"/>
    <n v="23.2"/>
    <n v="31"/>
  </r>
  <r>
    <x v="0"/>
    <x v="0"/>
    <x v="1"/>
    <x v="2"/>
    <n v="0"/>
    <n v="0"/>
    <n v="0"/>
    <n v="215300"/>
    <n v="0"/>
    <n v="0"/>
    <n v="54882089"/>
    <n v="0"/>
    <n v="0"/>
  </r>
  <r>
    <x v="0"/>
    <x v="0"/>
    <x v="2"/>
    <x v="0"/>
    <n v="3781"/>
    <n v="656"/>
    <n v="123065"/>
    <n v="375744"/>
    <n v="1.7"/>
    <n v="10.1"/>
    <n v="97581835"/>
    <n v="32.5"/>
    <n v="187.6"/>
  </r>
  <r>
    <x v="0"/>
    <x v="0"/>
    <x v="2"/>
    <x v="1"/>
    <n v="7"/>
    <n v="6"/>
    <n v="156"/>
    <n v="375744"/>
    <n v="0"/>
    <n v="0"/>
    <n v="97581835"/>
    <n v="22.3"/>
    <n v="26"/>
  </r>
  <r>
    <x v="0"/>
    <x v="0"/>
    <x v="2"/>
    <x v="2"/>
    <n v="0"/>
    <n v="0"/>
    <n v="0"/>
    <n v="375744"/>
    <n v="0"/>
    <n v="0"/>
    <n v="97581835"/>
    <n v="0"/>
    <n v="0"/>
  </r>
  <r>
    <x v="0"/>
    <x v="0"/>
    <x v="3"/>
    <x v="0"/>
    <n v="10879"/>
    <n v="1887"/>
    <n v="353748"/>
    <n v="390221"/>
    <n v="4.8"/>
    <n v="27.9"/>
    <n v="102542451"/>
    <n v="32.5"/>
    <n v="187.5"/>
  </r>
  <r>
    <x v="0"/>
    <x v="0"/>
    <x v="3"/>
    <x v="1"/>
    <n v="195"/>
    <n v="39"/>
    <n v="6838"/>
    <n v="390221"/>
    <n v="0.1"/>
    <n v="0.5"/>
    <n v="102542451"/>
    <n v="35.1"/>
    <n v="175.3"/>
  </r>
  <r>
    <x v="0"/>
    <x v="0"/>
    <x v="3"/>
    <x v="2"/>
    <n v="1"/>
    <n v="1"/>
    <n v="30"/>
    <n v="390221"/>
    <n v="0"/>
    <n v="0"/>
    <n v="102542451"/>
    <n v="30"/>
    <n v="30"/>
  </r>
  <r>
    <x v="0"/>
    <x v="0"/>
    <x v="4"/>
    <x v="0"/>
    <n v="18121"/>
    <n v="3521"/>
    <n v="577925"/>
    <n v="335751"/>
    <n v="10.5"/>
    <n v="54"/>
    <n v="86467330"/>
    <n v="31.9"/>
    <n v="164.1"/>
  </r>
  <r>
    <x v="0"/>
    <x v="0"/>
    <x v="4"/>
    <x v="1"/>
    <n v="319"/>
    <n v="88"/>
    <n v="8858"/>
    <n v="335751"/>
    <n v="0.3"/>
    <n v="1"/>
    <n v="86467330"/>
    <n v="27.8"/>
    <n v="100.7"/>
  </r>
  <r>
    <x v="0"/>
    <x v="0"/>
    <x v="4"/>
    <x v="2"/>
    <n v="13"/>
    <n v="5"/>
    <n v="374"/>
    <n v="335751"/>
    <n v="0"/>
    <n v="0"/>
    <n v="86467330"/>
    <n v="28.8"/>
    <n v="74.8"/>
  </r>
  <r>
    <x v="0"/>
    <x v="0"/>
    <x v="5"/>
    <x v="0"/>
    <n v="10138"/>
    <n v="2299"/>
    <n v="328425"/>
    <n v="304148"/>
    <n v="7.6"/>
    <n v="33.299999999999997"/>
    <n v="70080514"/>
    <n v="32.4"/>
    <n v="142.9"/>
  </r>
  <r>
    <x v="0"/>
    <x v="0"/>
    <x v="5"/>
    <x v="1"/>
    <n v="288"/>
    <n v="75"/>
    <n v="8321"/>
    <n v="304148"/>
    <n v="0.2"/>
    <n v="0.9"/>
    <n v="70080514"/>
    <n v="28.9"/>
    <n v="110.9"/>
  </r>
  <r>
    <x v="0"/>
    <x v="0"/>
    <x v="5"/>
    <x v="2"/>
    <n v="1"/>
    <n v="1"/>
    <n v="30"/>
    <n v="304148"/>
    <n v="0"/>
    <n v="0"/>
    <n v="70080514"/>
    <n v="30"/>
    <n v="30"/>
  </r>
  <r>
    <x v="0"/>
    <x v="0"/>
    <x v="6"/>
    <x v="0"/>
    <n v="95979"/>
    <n v="20829"/>
    <n v="3092707"/>
    <n v="2394723"/>
    <n v="8.6999999999999993"/>
    <n v="40.1"/>
    <n v="589268745"/>
    <n v="32.200000000000003"/>
    <n v="148.5"/>
  </r>
  <r>
    <x v="0"/>
    <x v="0"/>
    <x v="6"/>
    <x v="1"/>
    <n v="3331"/>
    <n v="922"/>
    <n v="96662"/>
    <n v="2394723"/>
    <n v="0.4"/>
    <n v="1.4"/>
    <n v="589268745"/>
    <n v="29"/>
    <n v="104.8"/>
  </r>
  <r>
    <x v="0"/>
    <x v="0"/>
    <x v="6"/>
    <x v="2"/>
    <n v="183"/>
    <n v="38"/>
    <n v="5298"/>
    <n v="2394723"/>
    <n v="0"/>
    <n v="0.1"/>
    <n v="589268745"/>
    <n v="29"/>
    <n v="139.4"/>
  </r>
  <r>
    <x v="0"/>
    <x v="0"/>
    <x v="7"/>
    <x v="0"/>
    <n v="116041"/>
    <n v="20746"/>
    <n v="4085195"/>
    <n v="1734327"/>
    <n v="12"/>
    <n v="66.900000000000006"/>
    <n v="466609451"/>
    <n v="35.200000000000003"/>
    <n v="196.9"/>
  </r>
  <r>
    <x v="0"/>
    <x v="0"/>
    <x v="7"/>
    <x v="1"/>
    <n v="8098"/>
    <n v="1632"/>
    <n v="277634"/>
    <n v="1734327"/>
    <n v="0.9"/>
    <n v="4.7"/>
    <n v="466609451"/>
    <n v="34.299999999999997"/>
    <n v="170.1"/>
  </r>
  <r>
    <x v="0"/>
    <x v="0"/>
    <x v="7"/>
    <x v="2"/>
    <n v="464"/>
    <n v="75"/>
    <n v="16029"/>
    <n v="1734327"/>
    <n v="0"/>
    <n v="0.3"/>
    <n v="466609451"/>
    <n v="34.5"/>
    <n v="213.7"/>
  </r>
  <r>
    <x v="0"/>
    <x v="0"/>
    <x v="8"/>
    <x v="0"/>
    <n v="15313"/>
    <n v="2588"/>
    <n v="574016"/>
    <n v="215070"/>
    <n v="12"/>
    <n v="71.2"/>
    <n v="56393076"/>
    <n v="37.5"/>
    <n v="221.8"/>
  </r>
  <r>
    <x v="0"/>
    <x v="0"/>
    <x v="8"/>
    <x v="1"/>
    <n v="2179"/>
    <n v="372"/>
    <n v="77672"/>
    <n v="215070"/>
    <n v="1.7"/>
    <n v="10.1"/>
    <n v="56393076"/>
    <n v="35.6"/>
    <n v="208.8"/>
  </r>
  <r>
    <x v="0"/>
    <x v="0"/>
    <x v="8"/>
    <x v="2"/>
    <n v="71"/>
    <n v="8"/>
    <n v="2308"/>
    <n v="215070"/>
    <n v="0"/>
    <n v="0.3"/>
    <n v="56393076"/>
    <n v="32.5"/>
    <n v="288.5"/>
  </r>
  <r>
    <x v="0"/>
    <x v="0"/>
    <x v="9"/>
    <x v="0"/>
    <n v="30908"/>
    <n v="4860"/>
    <n v="1017528"/>
    <n v="151142"/>
    <n v="32.200000000000003"/>
    <n v="204.5"/>
    <n v="45870257"/>
    <n v="32.9"/>
    <n v="209.4"/>
  </r>
  <r>
    <x v="0"/>
    <x v="0"/>
    <x v="9"/>
    <x v="1"/>
    <n v="2956"/>
    <n v="709"/>
    <n v="93544"/>
    <n v="151142"/>
    <n v="4.7"/>
    <n v="19.600000000000001"/>
    <n v="45870257"/>
    <n v="31.6"/>
    <n v="131.9"/>
  </r>
  <r>
    <x v="0"/>
    <x v="0"/>
    <x v="9"/>
    <x v="2"/>
    <n v="52"/>
    <n v="11"/>
    <n v="2590"/>
    <n v="151142"/>
    <n v="0.1"/>
    <n v="0.3"/>
    <n v="45870257"/>
    <n v="49.8"/>
    <n v="235.5"/>
  </r>
  <r>
    <x v="0"/>
    <x v="1"/>
    <x v="0"/>
    <x v="0"/>
    <n v="0"/>
    <n v="0"/>
    <n v="0"/>
    <n v="135216"/>
    <n v="0"/>
    <n v="0"/>
    <n v="27698972"/>
    <n v="0"/>
    <n v="0"/>
  </r>
  <r>
    <x v="0"/>
    <x v="1"/>
    <x v="0"/>
    <x v="1"/>
    <n v="0"/>
    <n v="0"/>
    <n v="0"/>
    <n v="135216"/>
    <n v="0"/>
    <n v="0"/>
    <n v="27698972"/>
    <n v="0"/>
    <n v="0"/>
  </r>
  <r>
    <x v="0"/>
    <x v="1"/>
    <x v="0"/>
    <x v="2"/>
    <n v="0"/>
    <n v="0"/>
    <n v="0"/>
    <n v="135216"/>
    <n v="0"/>
    <n v="0"/>
    <n v="27698972"/>
    <n v="0"/>
    <n v="0"/>
  </r>
  <r>
    <x v="0"/>
    <x v="1"/>
    <x v="1"/>
    <x v="0"/>
    <n v="435"/>
    <n v="113"/>
    <n v="12784"/>
    <n v="225661"/>
    <n v="0.5"/>
    <n v="1.9"/>
    <n v="57652531"/>
    <n v="29.4"/>
    <n v="113.1"/>
  </r>
  <r>
    <x v="0"/>
    <x v="1"/>
    <x v="1"/>
    <x v="1"/>
    <n v="3"/>
    <n v="2"/>
    <n v="63"/>
    <n v="225661"/>
    <n v="0"/>
    <n v="0"/>
    <n v="57652531"/>
    <n v="21"/>
    <n v="31.5"/>
  </r>
  <r>
    <x v="0"/>
    <x v="1"/>
    <x v="1"/>
    <x v="2"/>
    <n v="0"/>
    <n v="0"/>
    <n v="0"/>
    <n v="225661"/>
    <n v="0"/>
    <n v="0"/>
    <n v="57652531"/>
    <n v="0"/>
    <n v="0"/>
  </r>
  <r>
    <x v="0"/>
    <x v="1"/>
    <x v="2"/>
    <x v="0"/>
    <n v="14030"/>
    <n v="2348"/>
    <n v="443329"/>
    <n v="394226"/>
    <n v="6"/>
    <n v="35.6"/>
    <n v="102294880"/>
    <n v="31.6"/>
    <n v="188.8"/>
  </r>
  <r>
    <x v="0"/>
    <x v="1"/>
    <x v="2"/>
    <x v="1"/>
    <n v="102"/>
    <n v="29"/>
    <n v="3029"/>
    <n v="394226"/>
    <n v="0.1"/>
    <n v="0.3"/>
    <n v="102294880"/>
    <n v="29.7"/>
    <n v="104.4"/>
  </r>
  <r>
    <x v="0"/>
    <x v="1"/>
    <x v="2"/>
    <x v="2"/>
    <n v="0"/>
    <n v="0"/>
    <n v="0"/>
    <n v="394226"/>
    <n v="0"/>
    <n v="0"/>
    <n v="102294880"/>
    <n v="0"/>
    <n v="0"/>
  </r>
  <r>
    <x v="0"/>
    <x v="1"/>
    <x v="3"/>
    <x v="0"/>
    <n v="30461"/>
    <n v="4642"/>
    <n v="983556"/>
    <n v="407905"/>
    <n v="11.4"/>
    <n v="74.7"/>
    <n v="107031117"/>
    <n v="32.299999999999997"/>
    <n v="211.9"/>
  </r>
  <r>
    <x v="0"/>
    <x v="1"/>
    <x v="3"/>
    <x v="1"/>
    <n v="794"/>
    <n v="164"/>
    <n v="24257"/>
    <n v="407905"/>
    <n v="0.4"/>
    <n v="1.9"/>
    <n v="107031117"/>
    <n v="30.6"/>
    <n v="147.9"/>
  </r>
  <r>
    <x v="0"/>
    <x v="1"/>
    <x v="3"/>
    <x v="2"/>
    <n v="0"/>
    <n v="0"/>
    <n v="0"/>
    <n v="407905"/>
    <n v="0"/>
    <n v="0"/>
    <n v="107031117"/>
    <n v="0"/>
    <n v="0"/>
  </r>
  <r>
    <x v="0"/>
    <x v="1"/>
    <x v="4"/>
    <x v="0"/>
    <n v="27499"/>
    <n v="4753"/>
    <n v="904144"/>
    <n v="346390"/>
    <n v="13.7"/>
    <n v="79.400000000000006"/>
    <n v="89722416"/>
    <n v="32.9"/>
    <n v="190.2"/>
  </r>
  <r>
    <x v="0"/>
    <x v="1"/>
    <x v="4"/>
    <x v="1"/>
    <n v="769"/>
    <n v="164"/>
    <n v="23843"/>
    <n v="346390"/>
    <n v="0.5"/>
    <n v="2.2000000000000002"/>
    <n v="89722416"/>
    <n v="31"/>
    <n v="145.4"/>
  </r>
  <r>
    <x v="0"/>
    <x v="1"/>
    <x v="4"/>
    <x v="2"/>
    <n v="10"/>
    <n v="5"/>
    <n v="300"/>
    <n v="346390"/>
    <n v="0"/>
    <n v="0"/>
    <n v="89722416"/>
    <n v="30"/>
    <n v="60"/>
  </r>
  <r>
    <x v="0"/>
    <x v="1"/>
    <x v="5"/>
    <x v="0"/>
    <n v="14044"/>
    <n v="2745"/>
    <n v="449749"/>
    <n v="297475"/>
    <n v="9.1999999999999993"/>
    <n v="47.2"/>
    <n v="68203379"/>
    <n v="32"/>
    <n v="163.80000000000001"/>
  </r>
  <r>
    <x v="0"/>
    <x v="1"/>
    <x v="5"/>
    <x v="1"/>
    <n v="442"/>
    <n v="133"/>
    <n v="13277"/>
    <n v="297475"/>
    <n v="0.4"/>
    <n v="1.5"/>
    <n v="68203379"/>
    <n v="30"/>
    <n v="99.8"/>
  </r>
  <r>
    <x v="0"/>
    <x v="1"/>
    <x v="5"/>
    <x v="2"/>
    <n v="25"/>
    <n v="3"/>
    <n v="742"/>
    <n v="297475"/>
    <n v="0"/>
    <n v="0.1"/>
    <n v="68203379"/>
    <n v="29.7"/>
    <n v="247.3"/>
  </r>
  <r>
    <x v="0"/>
    <x v="1"/>
    <x v="6"/>
    <x v="0"/>
    <n v="67159"/>
    <n v="13678"/>
    <n v="2118946"/>
    <n v="2234060"/>
    <n v="6.1"/>
    <n v="30.1"/>
    <n v="548977261"/>
    <n v="31.6"/>
    <n v="154.9"/>
  </r>
  <r>
    <x v="0"/>
    <x v="1"/>
    <x v="6"/>
    <x v="1"/>
    <n v="2963"/>
    <n v="841"/>
    <n v="87732"/>
    <n v="2234060"/>
    <n v="0.4"/>
    <n v="1.3"/>
    <n v="548977261"/>
    <n v="29.6"/>
    <n v="104.3"/>
  </r>
  <r>
    <x v="0"/>
    <x v="1"/>
    <x v="6"/>
    <x v="2"/>
    <n v="76"/>
    <n v="24"/>
    <n v="2435"/>
    <n v="2234060"/>
    <n v="0"/>
    <n v="0"/>
    <n v="548977261"/>
    <n v="32"/>
    <n v="101.5"/>
  </r>
  <r>
    <x v="0"/>
    <x v="1"/>
    <x v="7"/>
    <x v="0"/>
    <n v="64907"/>
    <n v="11846"/>
    <n v="2236872"/>
    <n v="1619759"/>
    <n v="7.3"/>
    <n v="40.1"/>
    <n v="434429727"/>
    <n v="34.5"/>
    <n v="188.8"/>
  </r>
  <r>
    <x v="0"/>
    <x v="1"/>
    <x v="7"/>
    <x v="1"/>
    <n v="5957"/>
    <n v="1397"/>
    <n v="190993"/>
    <n v="1619759"/>
    <n v="0.9"/>
    <n v="3.7"/>
    <n v="434429727"/>
    <n v="32.1"/>
    <n v="136.69999999999999"/>
  </r>
  <r>
    <x v="0"/>
    <x v="1"/>
    <x v="7"/>
    <x v="2"/>
    <n v="225"/>
    <n v="35"/>
    <n v="7925"/>
    <n v="1619759"/>
    <n v="0"/>
    <n v="0.1"/>
    <n v="434429727"/>
    <n v="35.200000000000003"/>
    <n v="226.4"/>
  </r>
  <r>
    <x v="0"/>
    <x v="1"/>
    <x v="8"/>
    <x v="0"/>
    <n v="9336"/>
    <n v="1689"/>
    <n v="349263"/>
    <n v="212467"/>
    <n v="7.9"/>
    <n v="43.9"/>
    <n v="55132075"/>
    <n v="37.4"/>
    <n v="206.8"/>
  </r>
  <r>
    <x v="0"/>
    <x v="1"/>
    <x v="8"/>
    <x v="1"/>
    <n v="1308"/>
    <n v="358"/>
    <n v="45295"/>
    <n v="212467"/>
    <n v="1.7"/>
    <n v="6.2"/>
    <n v="55132075"/>
    <n v="34.6"/>
    <n v="126.5"/>
  </r>
  <r>
    <x v="0"/>
    <x v="1"/>
    <x v="8"/>
    <x v="2"/>
    <n v="26"/>
    <n v="4"/>
    <n v="1020"/>
    <n v="212467"/>
    <n v="0"/>
    <n v="0.1"/>
    <n v="55132075"/>
    <n v="39.200000000000003"/>
    <n v="255"/>
  </r>
  <r>
    <x v="0"/>
    <x v="1"/>
    <x v="9"/>
    <x v="0"/>
    <n v="15870"/>
    <n v="2815"/>
    <n v="528003"/>
    <n v="116325"/>
    <n v="24.2"/>
    <n v="136.4"/>
    <n v="34947667"/>
    <n v="33.299999999999997"/>
    <n v="187.6"/>
  </r>
  <r>
    <x v="0"/>
    <x v="1"/>
    <x v="9"/>
    <x v="1"/>
    <n v="1343"/>
    <n v="498"/>
    <n v="39163"/>
    <n v="116325"/>
    <n v="4.3"/>
    <n v="11.5"/>
    <n v="34947667"/>
    <n v="29.2"/>
    <n v="78.599999999999994"/>
  </r>
  <r>
    <x v="0"/>
    <x v="1"/>
    <x v="9"/>
    <x v="2"/>
    <n v="24"/>
    <n v="4"/>
    <n v="1122"/>
    <n v="116325"/>
    <n v="0"/>
    <n v="0.2"/>
    <n v="34947667"/>
    <n v="46.8"/>
    <n v="280.5"/>
  </r>
  <r>
    <x v="1"/>
    <x v="0"/>
    <x v="0"/>
    <x v="0"/>
    <n v="0"/>
    <n v="0"/>
    <n v="0"/>
    <n v="107528"/>
    <n v="0"/>
    <n v="0"/>
    <n v="21535288"/>
    <n v="0"/>
    <n v="0"/>
  </r>
  <r>
    <x v="1"/>
    <x v="0"/>
    <x v="0"/>
    <x v="1"/>
    <n v="0"/>
    <n v="0"/>
    <n v="0"/>
    <n v="107528"/>
    <n v="0"/>
    <n v="0"/>
    <n v="21535288"/>
    <n v="0"/>
    <n v="0"/>
  </r>
  <r>
    <x v="1"/>
    <x v="0"/>
    <x v="0"/>
    <x v="2"/>
    <n v="0"/>
    <n v="0"/>
    <n v="0"/>
    <n v="107528"/>
    <n v="0"/>
    <n v="0"/>
    <n v="21535288"/>
    <n v="0"/>
    <n v="0"/>
  </r>
  <r>
    <x v="1"/>
    <x v="0"/>
    <x v="1"/>
    <x v="0"/>
    <n v="104"/>
    <n v="25"/>
    <n v="3121"/>
    <n v="185844"/>
    <n v="0.1"/>
    <n v="0.6"/>
    <n v="46494215"/>
    <n v="30"/>
    <n v="124.8"/>
  </r>
  <r>
    <x v="1"/>
    <x v="0"/>
    <x v="1"/>
    <x v="1"/>
    <n v="6"/>
    <n v="1"/>
    <n v="180"/>
    <n v="185844"/>
    <n v="0"/>
    <n v="0"/>
    <n v="46494215"/>
    <n v="30"/>
    <n v="180"/>
  </r>
  <r>
    <x v="1"/>
    <x v="0"/>
    <x v="1"/>
    <x v="2"/>
    <n v="0"/>
    <n v="0"/>
    <n v="0"/>
    <n v="185844"/>
    <n v="0"/>
    <n v="0"/>
    <n v="46494215"/>
    <n v="0"/>
    <n v="0"/>
  </r>
  <r>
    <x v="1"/>
    <x v="0"/>
    <x v="2"/>
    <x v="0"/>
    <n v="3042"/>
    <n v="560"/>
    <n v="95687"/>
    <n v="326901"/>
    <n v="1.7"/>
    <n v="9.3000000000000007"/>
    <n v="83520448"/>
    <n v="31.5"/>
    <n v="170.9"/>
  </r>
  <r>
    <x v="1"/>
    <x v="0"/>
    <x v="2"/>
    <x v="1"/>
    <n v="8"/>
    <n v="6"/>
    <n v="155"/>
    <n v="326901"/>
    <n v="0"/>
    <n v="0"/>
    <n v="83520448"/>
    <n v="19.399999999999999"/>
    <n v="25.8"/>
  </r>
  <r>
    <x v="1"/>
    <x v="0"/>
    <x v="2"/>
    <x v="2"/>
    <n v="0"/>
    <n v="0"/>
    <n v="0"/>
    <n v="326901"/>
    <n v="0"/>
    <n v="0"/>
    <n v="83520448"/>
    <n v="0"/>
    <n v="0"/>
  </r>
  <r>
    <x v="1"/>
    <x v="0"/>
    <x v="3"/>
    <x v="0"/>
    <n v="9218"/>
    <n v="1702"/>
    <n v="300315"/>
    <n v="341912"/>
    <n v="5"/>
    <n v="27"/>
    <n v="88547092"/>
    <n v="32.6"/>
    <n v="176.4"/>
  </r>
  <r>
    <x v="1"/>
    <x v="0"/>
    <x v="3"/>
    <x v="1"/>
    <n v="175"/>
    <n v="28"/>
    <n v="5778"/>
    <n v="341912"/>
    <n v="0.1"/>
    <n v="0.5"/>
    <n v="88547092"/>
    <n v="33"/>
    <n v="206.4"/>
  </r>
  <r>
    <x v="1"/>
    <x v="0"/>
    <x v="3"/>
    <x v="2"/>
    <n v="5"/>
    <n v="2"/>
    <n v="150"/>
    <n v="341912"/>
    <n v="0"/>
    <n v="0"/>
    <n v="88547092"/>
    <n v="30"/>
    <n v="75"/>
  </r>
  <r>
    <x v="1"/>
    <x v="0"/>
    <x v="4"/>
    <x v="0"/>
    <n v="15900"/>
    <n v="3057"/>
    <n v="512281"/>
    <n v="296326"/>
    <n v="10.3"/>
    <n v="53.7"/>
    <n v="75189398"/>
    <n v="32.200000000000003"/>
    <n v="167.6"/>
  </r>
  <r>
    <x v="1"/>
    <x v="0"/>
    <x v="4"/>
    <x v="1"/>
    <n v="238"/>
    <n v="84"/>
    <n v="6568"/>
    <n v="296326"/>
    <n v="0.3"/>
    <n v="0.8"/>
    <n v="75189398"/>
    <n v="27.6"/>
    <n v="78.2"/>
  </r>
  <r>
    <x v="1"/>
    <x v="0"/>
    <x v="4"/>
    <x v="2"/>
    <n v="19"/>
    <n v="5"/>
    <n v="555"/>
    <n v="296326"/>
    <n v="0"/>
    <n v="0.1"/>
    <n v="75189398"/>
    <n v="29.2"/>
    <n v="111"/>
  </r>
  <r>
    <x v="1"/>
    <x v="0"/>
    <x v="5"/>
    <x v="0"/>
    <n v="9376"/>
    <n v="2086"/>
    <n v="296581"/>
    <n v="275334"/>
    <n v="7.6"/>
    <n v="34.1"/>
    <n v="63625761"/>
    <n v="31.6"/>
    <n v="142.19999999999999"/>
  </r>
  <r>
    <x v="1"/>
    <x v="0"/>
    <x v="5"/>
    <x v="1"/>
    <n v="308"/>
    <n v="93"/>
    <n v="8538"/>
    <n v="275334"/>
    <n v="0.3"/>
    <n v="1.1000000000000001"/>
    <n v="63625761"/>
    <n v="27.7"/>
    <n v="91.8"/>
  </r>
  <r>
    <x v="1"/>
    <x v="0"/>
    <x v="5"/>
    <x v="2"/>
    <n v="30"/>
    <n v="8"/>
    <n v="900"/>
    <n v="275334"/>
    <n v="0"/>
    <n v="0.1"/>
    <n v="63625761"/>
    <n v="30"/>
    <n v="112.5"/>
  </r>
  <r>
    <x v="1"/>
    <x v="0"/>
    <x v="6"/>
    <x v="0"/>
    <n v="84150"/>
    <n v="18074"/>
    <n v="2708880"/>
    <n v="2124754"/>
    <n v="8.5"/>
    <n v="39.6"/>
    <n v="511775996"/>
    <n v="32.200000000000003"/>
    <n v="149.9"/>
  </r>
  <r>
    <x v="1"/>
    <x v="0"/>
    <x v="6"/>
    <x v="1"/>
    <n v="2900"/>
    <n v="813"/>
    <n v="84470"/>
    <n v="2124754"/>
    <n v="0.4"/>
    <n v="1.4"/>
    <n v="511775996"/>
    <n v="29.1"/>
    <n v="103.9"/>
  </r>
  <r>
    <x v="1"/>
    <x v="0"/>
    <x v="6"/>
    <x v="2"/>
    <n v="146"/>
    <n v="36"/>
    <n v="4362"/>
    <n v="2124754"/>
    <n v="0"/>
    <n v="0.1"/>
    <n v="511775996"/>
    <n v="29.9"/>
    <n v="121.2"/>
  </r>
  <r>
    <x v="1"/>
    <x v="0"/>
    <x v="7"/>
    <x v="0"/>
    <n v="106206"/>
    <n v="18994"/>
    <n v="3742398"/>
    <n v="1578305"/>
    <n v="12"/>
    <n v="67.3"/>
    <n v="418681742"/>
    <n v="35.200000000000003"/>
    <n v="197"/>
  </r>
  <r>
    <x v="1"/>
    <x v="0"/>
    <x v="7"/>
    <x v="1"/>
    <n v="7234"/>
    <n v="1436"/>
    <n v="241981"/>
    <n v="1578305"/>
    <n v="0.9"/>
    <n v="4.5999999999999996"/>
    <n v="418681742"/>
    <n v="33.5"/>
    <n v="168.5"/>
  </r>
  <r>
    <x v="1"/>
    <x v="0"/>
    <x v="7"/>
    <x v="2"/>
    <n v="386"/>
    <n v="66"/>
    <n v="13436"/>
    <n v="1578305"/>
    <n v="0"/>
    <n v="0.2"/>
    <n v="418681742"/>
    <n v="34.799999999999997"/>
    <n v="203.6"/>
  </r>
  <r>
    <x v="1"/>
    <x v="0"/>
    <x v="8"/>
    <x v="0"/>
    <n v="14369"/>
    <n v="2486"/>
    <n v="556456"/>
    <n v="197289"/>
    <n v="12.6"/>
    <n v="72.8"/>
    <n v="50902910"/>
    <n v="38.700000000000003"/>
    <n v="223.8"/>
  </r>
  <r>
    <x v="1"/>
    <x v="0"/>
    <x v="8"/>
    <x v="1"/>
    <n v="1729"/>
    <n v="344"/>
    <n v="64090"/>
    <n v="197289"/>
    <n v="1.7"/>
    <n v="8.8000000000000007"/>
    <n v="50902910"/>
    <n v="37.1"/>
    <n v="186.3"/>
  </r>
  <r>
    <x v="1"/>
    <x v="0"/>
    <x v="8"/>
    <x v="2"/>
    <n v="63"/>
    <n v="11"/>
    <n v="2318"/>
    <n v="197289"/>
    <n v="0.1"/>
    <n v="0.3"/>
    <n v="50902910"/>
    <n v="36.799999999999997"/>
    <n v="210.7"/>
  </r>
  <r>
    <x v="1"/>
    <x v="0"/>
    <x v="9"/>
    <x v="0"/>
    <n v="32710"/>
    <n v="4992"/>
    <n v="1077592"/>
    <n v="143593"/>
    <n v="34.799999999999997"/>
    <n v="227.8"/>
    <n v="42241473"/>
    <n v="32.9"/>
    <n v="215.9"/>
  </r>
  <r>
    <x v="1"/>
    <x v="0"/>
    <x v="9"/>
    <x v="1"/>
    <n v="2809"/>
    <n v="729"/>
    <n v="88462"/>
    <n v="143593"/>
    <n v="5.0999999999999996"/>
    <n v="19.600000000000001"/>
    <n v="42241473"/>
    <n v="31.5"/>
    <n v="121.3"/>
  </r>
  <r>
    <x v="1"/>
    <x v="0"/>
    <x v="9"/>
    <x v="2"/>
    <n v="45"/>
    <n v="12"/>
    <n v="2249"/>
    <n v="143593"/>
    <n v="0.1"/>
    <n v="0.3"/>
    <n v="42241473"/>
    <n v="50"/>
    <n v="187.4"/>
  </r>
  <r>
    <x v="1"/>
    <x v="1"/>
    <x v="0"/>
    <x v="0"/>
    <n v="5"/>
    <n v="2"/>
    <n v="153"/>
    <n v="114079"/>
    <n v="0"/>
    <n v="0"/>
    <n v="22912420"/>
    <n v="30.6"/>
    <n v="76.5"/>
  </r>
  <r>
    <x v="1"/>
    <x v="1"/>
    <x v="0"/>
    <x v="1"/>
    <n v="5"/>
    <n v="1"/>
    <n v="142"/>
    <n v="114079"/>
    <n v="0"/>
    <n v="0"/>
    <n v="22912420"/>
    <n v="28.4"/>
    <n v="142"/>
  </r>
  <r>
    <x v="1"/>
    <x v="1"/>
    <x v="0"/>
    <x v="2"/>
    <n v="0"/>
    <n v="0"/>
    <n v="0"/>
    <n v="114079"/>
    <n v="0"/>
    <n v="0"/>
    <n v="22912420"/>
    <n v="0"/>
    <n v="0"/>
  </r>
  <r>
    <x v="1"/>
    <x v="1"/>
    <x v="1"/>
    <x v="0"/>
    <n v="366"/>
    <n v="91"/>
    <n v="11362"/>
    <n v="195299"/>
    <n v="0.5"/>
    <n v="1.9"/>
    <n v="48895882"/>
    <n v="31"/>
    <n v="124.9"/>
  </r>
  <r>
    <x v="1"/>
    <x v="1"/>
    <x v="1"/>
    <x v="1"/>
    <n v="0"/>
    <n v="0"/>
    <n v="0"/>
    <n v="195299"/>
    <n v="0"/>
    <n v="0"/>
    <n v="48895882"/>
    <n v="0"/>
    <n v="0"/>
  </r>
  <r>
    <x v="1"/>
    <x v="1"/>
    <x v="1"/>
    <x v="2"/>
    <n v="0"/>
    <n v="0"/>
    <n v="0"/>
    <n v="195299"/>
    <n v="0"/>
    <n v="0"/>
    <n v="48895882"/>
    <n v="0"/>
    <n v="0"/>
  </r>
  <r>
    <x v="1"/>
    <x v="1"/>
    <x v="2"/>
    <x v="0"/>
    <n v="10936"/>
    <n v="1879"/>
    <n v="347579"/>
    <n v="341206"/>
    <n v="5.5"/>
    <n v="32.1"/>
    <n v="87102666"/>
    <n v="31.8"/>
    <n v="185"/>
  </r>
  <r>
    <x v="1"/>
    <x v="1"/>
    <x v="2"/>
    <x v="1"/>
    <n v="99"/>
    <n v="30"/>
    <n v="2980"/>
    <n v="341206"/>
    <n v="0.1"/>
    <n v="0.3"/>
    <n v="87102666"/>
    <n v="30.1"/>
    <n v="99.3"/>
  </r>
  <r>
    <x v="1"/>
    <x v="1"/>
    <x v="2"/>
    <x v="2"/>
    <n v="0"/>
    <n v="0"/>
    <n v="0"/>
    <n v="341206"/>
    <n v="0"/>
    <n v="0"/>
    <n v="87102666"/>
    <n v="0"/>
    <n v="0"/>
  </r>
  <r>
    <x v="1"/>
    <x v="1"/>
    <x v="3"/>
    <x v="0"/>
    <n v="25803"/>
    <n v="3990"/>
    <n v="831209"/>
    <n v="357741"/>
    <n v="11.2"/>
    <n v="72.099999999999994"/>
    <n v="92677300"/>
    <n v="32.200000000000003"/>
    <n v="208.3"/>
  </r>
  <r>
    <x v="1"/>
    <x v="1"/>
    <x v="3"/>
    <x v="1"/>
    <n v="601"/>
    <n v="119"/>
    <n v="18804"/>
    <n v="357741"/>
    <n v="0.3"/>
    <n v="1.7"/>
    <n v="92677300"/>
    <n v="31.3"/>
    <n v="158"/>
  </r>
  <r>
    <x v="1"/>
    <x v="1"/>
    <x v="3"/>
    <x v="2"/>
    <n v="6"/>
    <n v="3"/>
    <n v="180"/>
    <n v="357741"/>
    <n v="0"/>
    <n v="0"/>
    <n v="92677300"/>
    <n v="30"/>
    <n v="60"/>
  </r>
  <r>
    <x v="1"/>
    <x v="1"/>
    <x v="4"/>
    <x v="0"/>
    <n v="24591"/>
    <n v="4164"/>
    <n v="795879"/>
    <n v="305953"/>
    <n v="13.6"/>
    <n v="80.400000000000006"/>
    <n v="78165330"/>
    <n v="32.4"/>
    <n v="191.1"/>
  </r>
  <r>
    <x v="1"/>
    <x v="1"/>
    <x v="4"/>
    <x v="1"/>
    <n v="593"/>
    <n v="142"/>
    <n v="18291"/>
    <n v="305953"/>
    <n v="0.5"/>
    <n v="1.9"/>
    <n v="78165330"/>
    <n v="30.8"/>
    <n v="128.80000000000001"/>
  </r>
  <r>
    <x v="1"/>
    <x v="1"/>
    <x v="4"/>
    <x v="2"/>
    <n v="6"/>
    <n v="1"/>
    <n v="180"/>
    <n v="305953"/>
    <n v="0"/>
    <n v="0"/>
    <n v="78165330"/>
    <n v="30"/>
    <n v="180"/>
  </r>
  <r>
    <x v="1"/>
    <x v="1"/>
    <x v="5"/>
    <x v="0"/>
    <n v="13018"/>
    <n v="2561"/>
    <n v="414053"/>
    <n v="274466"/>
    <n v="9.3000000000000007"/>
    <n v="47.4"/>
    <n v="63339762"/>
    <n v="31.8"/>
    <n v="161.69999999999999"/>
  </r>
  <r>
    <x v="1"/>
    <x v="1"/>
    <x v="5"/>
    <x v="1"/>
    <n v="518"/>
    <n v="130"/>
    <n v="15764"/>
    <n v="274466"/>
    <n v="0.5"/>
    <n v="1.9"/>
    <n v="63339762"/>
    <n v="30.4"/>
    <n v="121.3"/>
  </r>
  <r>
    <x v="1"/>
    <x v="1"/>
    <x v="5"/>
    <x v="2"/>
    <n v="14"/>
    <n v="2"/>
    <n v="418"/>
    <n v="274466"/>
    <n v="0"/>
    <n v="0.1"/>
    <n v="63339762"/>
    <n v="29.9"/>
    <n v="209"/>
  </r>
  <r>
    <x v="1"/>
    <x v="1"/>
    <x v="6"/>
    <x v="0"/>
    <n v="60644"/>
    <n v="12327"/>
    <n v="1923051"/>
    <n v="2019463"/>
    <n v="6.1"/>
    <n v="30"/>
    <n v="487075893"/>
    <n v="31.7"/>
    <n v="156"/>
  </r>
  <r>
    <x v="1"/>
    <x v="1"/>
    <x v="6"/>
    <x v="1"/>
    <n v="2741"/>
    <n v="779"/>
    <n v="81231"/>
    <n v="2019463"/>
    <n v="0.4"/>
    <n v="1.4"/>
    <n v="487075893"/>
    <n v="29.6"/>
    <n v="104.3"/>
  </r>
  <r>
    <x v="1"/>
    <x v="1"/>
    <x v="6"/>
    <x v="2"/>
    <n v="135"/>
    <n v="23"/>
    <n v="4100"/>
    <n v="2019463"/>
    <n v="0"/>
    <n v="0.1"/>
    <n v="487075893"/>
    <n v="30.4"/>
    <n v="178.3"/>
  </r>
  <r>
    <x v="1"/>
    <x v="1"/>
    <x v="7"/>
    <x v="0"/>
    <n v="59053"/>
    <n v="10740"/>
    <n v="2045738"/>
    <n v="1476998"/>
    <n v="7.3"/>
    <n v="40"/>
    <n v="389374491"/>
    <n v="34.6"/>
    <n v="190.5"/>
  </r>
  <r>
    <x v="1"/>
    <x v="1"/>
    <x v="7"/>
    <x v="1"/>
    <n v="5217"/>
    <n v="1211"/>
    <n v="165404"/>
    <n v="1476998"/>
    <n v="0.8"/>
    <n v="3.5"/>
    <n v="389374491"/>
    <n v="31.7"/>
    <n v="136.6"/>
  </r>
  <r>
    <x v="1"/>
    <x v="1"/>
    <x v="7"/>
    <x v="2"/>
    <n v="108"/>
    <n v="21"/>
    <n v="4222"/>
    <n v="1476998"/>
    <n v="0"/>
    <n v="0.1"/>
    <n v="389374491"/>
    <n v="39.1"/>
    <n v="201"/>
  </r>
  <r>
    <x v="1"/>
    <x v="1"/>
    <x v="8"/>
    <x v="0"/>
    <n v="9052"/>
    <n v="1651"/>
    <n v="341852"/>
    <n v="193992"/>
    <n v="8.5"/>
    <n v="46.7"/>
    <n v="49296730"/>
    <n v="37.799999999999997"/>
    <n v="207.1"/>
  </r>
  <r>
    <x v="1"/>
    <x v="1"/>
    <x v="8"/>
    <x v="1"/>
    <n v="1240"/>
    <n v="329"/>
    <n v="40595"/>
    <n v="193992"/>
    <n v="1.7"/>
    <n v="6.4"/>
    <n v="49296730"/>
    <n v="32.700000000000003"/>
    <n v="123.4"/>
  </r>
  <r>
    <x v="1"/>
    <x v="1"/>
    <x v="8"/>
    <x v="2"/>
    <n v="88"/>
    <n v="8"/>
    <n v="2348"/>
    <n v="193992"/>
    <n v="0"/>
    <n v="0.5"/>
    <n v="49296730"/>
    <n v="26.7"/>
    <n v="293.5"/>
  </r>
  <r>
    <x v="1"/>
    <x v="1"/>
    <x v="9"/>
    <x v="0"/>
    <n v="15502"/>
    <n v="2707"/>
    <n v="523978"/>
    <n v="109114"/>
    <n v="24.8"/>
    <n v="142.1"/>
    <n v="31576367"/>
    <n v="33.799999999999997"/>
    <n v="193.6"/>
  </r>
  <r>
    <x v="1"/>
    <x v="1"/>
    <x v="9"/>
    <x v="1"/>
    <n v="1324"/>
    <n v="516"/>
    <n v="37498"/>
    <n v="109114"/>
    <n v="4.7"/>
    <n v="12.1"/>
    <n v="31576367"/>
    <n v="28.3"/>
    <n v="72.7"/>
  </r>
  <r>
    <x v="1"/>
    <x v="1"/>
    <x v="9"/>
    <x v="2"/>
    <n v="12"/>
    <n v="3"/>
    <n v="960"/>
    <n v="109114"/>
    <n v="0"/>
    <n v="0.1"/>
    <n v="31576367"/>
    <n v="80"/>
    <n v="320"/>
  </r>
  <r>
    <x v="2"/>
    <x v="0"/>
    <x v="0"/>
    <x v="0"/>
    <n v="1"/>
    <n v="1"/>
    <n v="30"/>
    <n v="95053"/>
    <n v="0"/>
    <n v="0"/>
    <n v="19216989"/>
    <n v="30"/>
    <n v="30"/>
  </r>
  <r>
    <x v="2"/>
    <x v="0"/>
    <x v="0"/>
    <x v="1"/>
    <n v="0"/>
    <n v="0"/>
    <n v="0"/>
    <n v="95053"/>
    <n v="0"/>
    <n v="0"/>
    <n v="19216989"/>
    <n v="0"/>
    <n v="0"/>
  </r>
  <r>
    <x v="2"/>
    <x v="0"/>
    <x v="0"/>
    <x v="2"/>
    <n v="0"/>
    <n v="0"/>
    <n v="0"/>
    <n v="95053"/>
    <n v="0"/>
    <n v="0"/>
    <n v="19216989"/>
    <n v="0"/>
    <n v="0"/>
  </r>
  <r>
    <x v="2"/>
    <x v="0"/>
    <x v="1"/>
    <x v="0"/>
    <n v="67"/>
    <n v="15"/>
    <n v="2255"/>
    <n v="161112"/>
    <n v="0.1"/>
    <n v="0.4"/>
    <n v="41111931"/>
    <n v="33.700000000000003"/>
    <n v="150.30000000000001"/>
  </r>
  <r>
    <x v="2"/>
    <x v="0"/>
    <x v="1"/>
    <x v="1"/>
    <n v="0"/>
    <n v="0"/>
    <n v="0"/>
    <n v="161112"/>
    <n v="0"/>
    <n v="0"/>
    <n v="41111931"/>
    <n v="0"/>
    <n v="0"/>
  </r>
  <r>
    <x v="2"/>
    <x v="0"/>
    <x v="1"/>
    <x v="2"/>
    <n v="0"/>
    <n v="0"/>
    <n v="0"/>
    <n v="161112"/>
    <n v="0"/>
    <n v="0"/>
    <n v="41111931"/>
    <n v="0"/>
    <n v="0"/>
  </r>
  <r>
    <x v="2"/>
    <x v="0"/>
    <x v="2"/>
    <x v="0"/>
    <n v="2637"/>
    <n v="486"/>
    <n v="83381"/>
    <n v="289398"/>
    <n v="1.7"/>
    <n v="9.1"/>
    <n v="75065058"/>
    <n v="31.6"/>
    <n v="171.6"/>
  </r>
  <r>
    <x v="2"/>
    <x v="0"/>
    <x v="2"/>
    <x v="1"/>
    <n v="18"/>
    <n v="6"/>
    <n v="516"/>
    <n v="289398"/>
    <n v="0"/>
    <n v="0.1"/>
    <n v="75065058"/>
    <n v="28.7"/>
    <n v="86"/>
  </r>
  <r>
    <x v="2"/>
    <x v="0"/>
    <x v="2"/>
    <x v="2"/>
    <n v="0"/>
    <n v="0"/>
    <n v="0"/>
    <n v="289398"/>
    <n v="0"/>
    <n v="0"/>
    <n v="75065058"/>
    <n v="0"/>
    <n v="0"/>
  </r>
  <r>
    <x v="2"/>
    <x v="0"/>
    <x v="3"/>
    <x v="0"/>
    <n v="8451"/>
    <n v="1500"/>
    <n v="267748"/>
    <n v="303085"/>
    <n v="4.9000000000000004"/>
    <n v="27.9"/>
    <n v="79600772"/>
    <n v="31.7"/>
    <n v="178.5"/>
  </r>
  <r>
    <x v="2"/>
    <x v="0"/>
    <x v="3"/>
    <x v="1"/>
    <n v="153"/>
    <n v="31"/>
    <n v="5059"/>
    <n v="303085"/>
    <n v="0.1"/>
    <n v="0.5"/>
    <n v="79600772"/>
    <n v="33.1"/>
    <n v="163.19999999999999"/>
  </r>
  <r>
    <x v="2"/>
    <x v="0"/>
    <x v="3"/>
    <x v="2"/>
    <n v="4"/>
    <n v="2"/>
    <n v="123"/>
    <n v="303085"/>
    <n v="0"/>
    <n v="0"/>
    <n v="79600772"/>
    <n v="30.8"/>
    <n v="61.5"/>
  </r>
  <r>
    <x v="2"/>
    <x v="0"/>
    <x v="4"/>
    <x v="0"/>
    <n v="14919"/>
    <n v="2745"/>
    <n v="470274"/>
    <n v="261243"/>
    <n v="10.5"/>
    <n v="57.1"/>
    <n v="67745583"/>
    <n v="31.5"/>
    <n v="171.3"/>
  </r>
  <r>
    <x v="2"/>
    <x v="0"/>
    <x v="4"/>
    <x v="1"/>
    <n v="234"/>
    <n v="71"/>
    <n v="6851"/>
    <n v="261243"/>
    <n v="0.3"/>
    <n v="0.9"/>
    <n v="67745583"/>
    <n v="29.3"/>
    <n v="96.5"/>
  </r>
  <r>
    <x v="2"/>
    <x v="0"/>
    <x v="4"/>
    <x v="2"/>
    <n v="27"/>
    <n v="5"/>
    <n v="765"/>
    <n v="261243"/>
    <n v="0"/>
    <n v="0.1"/>
    <n v="67745583"/>
    <n v="28.3"/>
    <n v="153"/>
  </r>
  <r>
    <x v="2"/>
    <x v="0"/>
    <x v="5"/>
    <x v="0"/>
    <n v="9378"/>
    <n v="2063"/>
    <n v="291796"/>
    <n v="250314"/>
    <n v="8.1999999999999993"/>
    <n v="37.5"/>
    <n v="62445070"/>
    <n v="31.1"/>
    <n v="141.4"/>
  </r>
  <r>
    <x v="2"/>
    <x v="0"/>
    <x v="5"/>
    <x v="1"/>
    <n v="330"/>
    <n v="89"/>
    <n v="8782"/>
    <n v="250314"/>
    <n v="0.4"/>
    <n v="1.3"/>
    <n v="62445070"/>
    <n v="26.6"/>
    <n v="98.7"/>
  </r>
  <r>
    <x v="2"/>
    <x v="0"/>
    <x v="5"/>
    <x v="2"/>
    <n v="23"/>
    <n v="4"/>
    <n v="690"/>
    <n v="250314"/>
    <n v="0"/>
    <n v="0.1"/>
    <n v="62445070"/>
    <n v="30"/>
    <n v="172.5"/>
  </r>
  <r>
    <x v="2"/>
    <x v="0"/>
    <x v="6"/>
    <x v="0"/>
    <n v="78948"/>
    <n v="17043"/>
    <n v="2531090"/>
    <n v="1933618"/>
    <n v="8.8000000000000007"/>
    <n v="40.799999999999997"/>
    <n v="476741024"/>
    <n v="32.1"/>
    <n v="148.5"/>
  </r>
  <r>
    <x v="2"/>
    <x v="0"/>
    <x v="6"/>
    <x v="1"/>
    <n v="2636"/>
    <n v="799"/>
    <n v="76159"/>
    <n v="1933618"/>
    <n v="0.4"/>
    <n v="1.4"/>
    <n v="476741024"/>
    <n v="28.9"/>
    <n v="95.3"/>
  </r>
  <r>
    <x v="2"/>
    <x v="0"/>
    <x v="6"/>
    <x v="2"/>
    <n v="127"/>
    <n v="35"/>
    <n v="4126"/>
    <n v="1933618"/>
    <n v="0"/>
    <n v="0.1"/>
    <n v="476741024"/>
    <n v="32.5"/>
    <n v="117.9"/>
  </r>
  <r>
    <x v="2"/>
    <x v="0"/>
    <x v="7"/>
    <x v="0"/>
    <n v="101118"/>
    <n v="17766"/>
    <n v="3514828"/>
    <n v="1441346"/>
    <n v="12.3"/>
    <n v="70.2"/>
    <n v="392846074"/>
    <n v="34.799999999999997"/>
    <n v="197.8"/>
  </r>
  <r>
    <x v="2"/>
    <x v="0"/>
    <x v="7"/>
    <x v="1"/>
    <n v="6385"/>
    <n v="1214"/>
    <n v="209936"/>
    <n v="1441346"/>
    <n v="0.8"/>
    <n v="4.4000000000000004"/>
    <n v="392846074"/>
    <n v="32.9"/>
    <n v="172.9"/>
  </r>
  <r>
    <x v="2"/>
    <x v="0"/>
    <x v="7"/>
    <x v="2"/>
    <n v="328"/>
    <n v="68"/>
    <n v="10623"/>
    <n v="1441346"/>
    <n v="0"/>
    <n v="0.2"/>
    <n v="392846074"/>
    <n v="32.4"/>
    <n v="156.19999999999999"/>
  </r>
  <r>
    <x v="2"/>
    <x v="0"/>
    <x v="8"/>
    <x v="0"/>
    <n v="13356"/>
    <n v="2357"/>
    <n v="516597"/>
    <n v="176398"/>
    <n v="13.4"/>
    <n v="75.7"/>
    <n v="47708978"/>
    <n v="38.700000000000003"/>
    <n v="219.2"/>
  </r>
  <r>
    <x v="2"/>
    <x v="0"/>
    <x v="8"/>
    <x v="1"/>
    <n v="1499"/>
    <n v="287"/>
    <n v="55281"/>
    <n v="176398"/>
    <n v="1.6"/>
    <n v="8.5"/>
    <n v="47708978"/>
    <n v="36.9"/>
    <n v="192.6"/>
  </r>
  <r>
    <x v="2"/>
    <x v="0"/>
    <x v="8"/>
    <x v="2"/>
    <n v="72"/>
    <n v="14"/>
    <n v="2739"/>
    <n v="176398"/>
    <n v="0.1"/>
    <n v="0.4"/>
    <n v="47708978"/>
    <n v="38"/>
    <n v="195.6"/>
  </r>
  <r>
    <x v="2"/>
    <x v="0"/>
    <x v="9"/>
    <x v="0"/>
    <n v="31789"/>
    <n v="4808"/>
    <n v="1039437"/>
    <n v="126745"/>
    <n v="37.9"/>
    <n v="250.8"/>
    <n v="40178059"/>
    <n v="32.700000000000003"/>
    <n v="216.2"/>
  </r>
  <r>
    <x v="2"/>
    <x v="0"/>
    <x v="9"/>
    <x v="1"/>
    <n v="2627"/>
    <n v="699"/>
    <n v="80933"/>
    <n v="126745"/>
    <n v="5.5"/>
    <n v="20.7"/>
    <n v="40178059"/>
    <n v="30.8"/>
    <n v="115.8"/>
  </r>
  <r>
    <x v="2"/>
    <x v="0"/>
    <x v="9"/>
    <x v="2"/>
    <n v="40"/>
    <n v="11"/>
    <n v="2207"/>
    <n v="126745"/>
    <n v="0.1"/>
    <n v="0.3"/>
    <n v="40178059"/>
    <n v="55.2"/>
    <n v="200.6"/>
  </r>
  <r>
    <x v="2"/>
    <x v="1"/>
    <x v="0"/>
    <x v="0"/>
    <n v="12"/>
    <n v="2"/>
    <n v="350"/>
    <n v="101349"/>
    <n v="0"/>
    <n v="0.1"/>
    <n v="20527608"/>
    <n v="29.2"/>
    <n v="175"/>
  </r>
  <r>
    <x v="2"/>
    <x v="1"/>
    <x v="0"/>
    <x v="1"/>
    <n v="1"/>
    <n v="1"/>
    <n v="30"/>
    <n v="101349"/>
    <n v="0"/>
    <n v="0"/>
    <n v="20527608"/>
    <n v="30"/>
    <n v="30"/>
  </r>
  <r>
    <x v="2"/>
    <x v="1"/>
    <x v="0"/>
    <x v="2"/>
    <n v="0"/>
    <n v="0"/>
    <n v="0"/>
    <n v="101349"/>
    <n v="0"/>
    <n v="0"/>
    <n v="20527608"/>
    <n v="0"/>
    <n v="0"/>
  </r>
  <r>
    <x v="2"/>
    <x v="1"/>
    <x v="1"/>
    <x v="0"/>
    <n v="231"/>
    <n v="63"/>
    <n v="7063"/>
    <n v="170120"/>
    <n v="0.4"/>
    <n v="1.4"/>
    <n v="43271754"/>
    <n v="30.6"/>
    <n v="112.1"/>
  </r>
  <r>
    <x v="2"/>
    <x v="1"/>
    <x v="1"/>
    <x v="1"/>
    <n v="0"/>
    <n v="0"/>
    <n v="0"/>
    <n v="170120"/>
    <n v="0"/>
    <n v="0"/>
    <n v="43271754"/>
    <n v="0"/>
    <n v="0"/>
  </r>
  <r>
    <x v="2"/>
    <x v="1"/>
    <x v="1"/>
    <x v="2"/>
    <n v="0"/>
    <n v="0"/>
    <n v="0"/>
    <n v="170120"/>
    <n v="0"/>
    <n v="0"/>
    <n v="43271754"/>
    <n v="0"/>
    <n v="0"/>
  </r>
  <r>
    <x v="2"/>
    <x v="1"/>
    <x v="2"/>
    <x v="0"/>
    <n v="9861"/>
    <n v="1647"/>
    <n v="312476"/>
    <n v="303025"/>
    <n v="5.4"/>
    <n v="32.5"/>
    <n v="78645401"/>
    <n v="31.7"/>
    <n v="189.7"/>
  </r>
  <r>
    <x v="2"/>
    <x v="1"/>
    <x v="2"/>
    <x v="1"/>
    <n v="108"/>
    <n v="27"/>
    <n v="3116"/>
    <n v="303025"/>
    <n v="0.1"/>
    <n v="0.4"/>
    <n v="78645401"/>
    <n v="28.9"/>
    <n v="115.4"/>
  </r>
  <r>
    <x v="2"/>
    <x v="1"/>
    <x v="2"/>
    <x v="2"/>
    <n v="0"/>
    <n v="0"/>
    <n v="0"/>
    <n v="303025"/>
    <n v="0"/>
    <n v="0"/>
    <n v="78645401"/>
    <n v="0"/>
    <n v="0"/>
  </r>
  <r>
    <x v="2"/>
    <x v="1"/>
    <x v="3"/>
    <x v="0"/>
    <n v="23457"/>
    <n v="3611"/>
    <n v="753054"/>
    <n v="316510"/>
    <n v="11.4"/>
    <n v="74.099999999999994"/>
    <n v="83060446"/>
    <n v="32.1"/>
    <n v="208.5"/>
  </r>
  <r>
    <x v="2"/>
    <x v="1"/>
    <x v="3"/>
    <x v="1"/>
    <n v="614"/>
    <n v="120"/>
    <n v="19021"/>
    <n v="316510"/>
    <n v="0.4"/>
    <n v="1.9"/>
    <n v="83060446"/>
    <n v="31"/>
    <n v="158.5"/>
  </r>
  <r>
    <x v="2"/>
    <x v="1"/>
    <x v="3"/>
    <x v="2"/>
    <n v="4"/>
    <n v="1"/>
    <n v="120"/>
    <n v="316510"/>
    <n v="0"/>
    <n v="0"/>
    <n v="83060446"/>
    <n v="30"/>
    <n v="120"/>
  </r>
  <r>
    <x v="2"/>
    <x v="1"/>
    <x v="4"/>
    <x v="0"/>
    <n v="22242"/>
    <n v="3795"/>
    <n v="713388"/>
    <n v="269510"/>
    <n v="14.1"/>
    <n v="82.5"/>
    <n v="70439311"/>
    <n v="32.1"/>
    <n v="188"/>
  </r>
  <r>
    <x v="2"/>
    <x v="1"/>
    <x v="4"/>
    <x v="1"/>
    <n v="510"/>
    <n v="121"/>
    <n v="15090"/>
    <n v="269510"/>
    <n v="0.4"/>
    <n v="1.9"/>
    <n v="70439311"/>
    <n v="29.6"/>
    <n v="124.7"/>
  </r>
  <r>
    <x v="2"/>
    <x v="1"/>
    <x v="4"/>
    <x v="2"/>
    <n v="32"/>
    <n v="6"/>
    <n v="942"/>
    <n v="269510"/>
    <n v="0"/>
    <n v="0.1"/>
    <n v="70439311"/>
    <n v="29.4"/>
    <n v="157"/>
  </r>
  <r>
    <x v="2"/>
    <x v="1"/>
    <x v="5"/>
    <x v="0"/>
    <n v="13476"/>
    <n v="2638"/>
    <n v="422710"/>
    <n v="252374"/>
    <n v="10.5"/>
    <n v="53.4"/>
    <n v="64222719"/>
    <n v="31.4"/>
    <n v="160.19999999999999"/>
  </r>
  <r>
    <x v="2"/>
    <x v="1"/>
    <x v="5"/>
    <x v="1"/>
    <n v="665"/>
    <n v="183"/>
    <n v="18820"/>
    <n v="252374"/>
    <n v="0.7"/>
    <n v="2.6"/>
    <n v="64222719"/>
    <n v="28.3"/>
    <n v="102.8"/>
  </r>
  <r>
    <x v="2"/>
    <x v="1"/>
    <x v="5"/>
    <x v="2"/>
    <n v="20"/>
    <n v="4"/>
    <n v="525"/>
    <n v="252374"/>
    <n v="0"/>
    <n v="0.1"/>
    <n v="64222719"/>
    <n v="26.2"/>
    <n v="131.19999999999999"/>
  </r>
  <r>
    <x v="2"/>
    <x v="1"/>
    <x v="6"/>
    <x v="0"/>
    <n v="58391"/>
    <n v="11644"/>
    <n v="1847107"/>
    <n v="1860808"/>
    <n v="6.3"/>
    <n v="31.4"/>
    <n v="458608933"/>
    <n v="31.6"/>
    <n v="158.6"/>
  </r>
  <r>
    <x v="2"/>
    <x v="1"/>
    <x v="6"/>
    <x v="1"/>
    <n v="2793"/>
    <n v="765"/>
    <n v="80880"/>
    <n v="1860808"/>
    <n v="0.4"/>
    <n v="1.5"/>
    <n v="458608933"/>
    <n v="29"/>
    <n v="105.7"/>
  </r>
  <r>
    <x v="2"/>
    <x v="1"/>
    <x v="6"/>
    <x v="2"/>
    <n v="158"/>
    <n v="32"/>
    <n v="5193"/>
    <n v="1860808"/>
    <n v="0"/>
    <n v="0.1"/>
    <n v="458608933"/>
    <n v="32.9"/>
    <n v="162.30000000000001"/>
  </r>
  <r>
    <x v="2"/>
    <x v="1"/>
    <x v="7"/>
    <x v="0"/>
    <n v="54328"/>
    <n v="9883"/>
    <n v="1885336"/>
    <n v="1348415"/>
    <n v="7.3"/>
    <n v="40.299999999999997"/>
    <n v="364570923"/>
    <n v="34.700000000000003"/>
    <n v="190.8"/>
  </r>
  <r>
    <x v="2"/>
    <x v="1"/>
    <x v="7"/>
    <x v="1"/>
    <n v="4364"/>
    <n v="1051"/>
    <n v="140189"/>
    <n v="1348415"/>
    <n v="0.8"/>
    <n v="3.2"/>
    <n v="364570923"/>
    <n v="32.1"/>
    <n v="133.4"/>
  </r>
  <r>
    <x v="2"/>
    <x v="1"/>
    <x v="7"/>
    <x v="2"/>
    <n v="82"/>
    <n v="16"/>
    <n v="2979"/>
    <n v="1348415"/>
    <n v="0"/>
    <n v="0.1"/>
    <n v="364570923"/>
    <n v="36.299999999999997"/>
    <n v="186.2"/>
  </r>
  <r>
    <x v="2"/>
    <x v="1"/>
    <x v="8"/>
    <x v="0"/>
    <n v="8628"/>
    <n v="1521"/>
    <n v="323122"/>
    <n v="172472"/>
    <n v="8.8000000000000007"/>
    <n v="50"/>
    <n v="46089348"/>
    <n v="37.5"/>
    <n v="212.4"/>
  </r>
  <r>
    <x v="2"/>
    <x v="1"/>
    <x v="8"/>
    <x v="1"/>
    <n v="1078"/>
    <n v="267"/>
    <n v="34499"/>
    <n v="172472"/>
    <n v="1.5"/>
    <n v="6.3"/>
    <n v="46089348"/>
    <n v="32"/>
    <n v="129.19999999999999"/>
  </r>
  <r>
    <x v="2"/>
    <x v="1"/>
    <x v="8"/>
    <x v="2"/>
    <n v="56"/>
    <n v="6"/>
    <n v="2226"/>
    <n v="172472"/>
    <n v="0"/>
    <n v="0.3"/>
    <n v="46089348"/>
    <n v="39.799999999999997"/>
    <n v="371"/>
  </r>
  <r>
    <x v="2"/>
    <x v="1"/>
    <x v="9"/>
    <x v="0"/>
    <n v="14752"/>
    <n v="2608"/>
    <n v="486969"/>
    <n v="94112"/>
    <n v="27.7"/>
    <n v="156.69999999999999"/>
    <n v="29727443"/>
    <n v="33"/>
    <n v="186.7"/>
  </r>
  <r>
    <x v="2"/>
    <x v="1"/>
    <x v="9"/>
    <x v="1"/>
    <n v="1311"/>
    <n v="495"/>
    <n v="38517"/>
    <n v="94112"/>
    <n v="5.3"/>
    <n v="13.9"/>
    <n v="29727443"/>
    <n v="29.4"/>
    <n v="77.8"/>
  </r>
  <r>
    <x v="2"/>
    <x v="1"/>
    <x v="9"/>
    <x v="2"/>
    <n v="16"/>
    <n v="5"/>
    <n v="1018"/>
    <n v="94112"/>
    <n v="0.1"/>
    <n v="0.2"/>
    <n v="29727443"/>
    <n v="63.6"/>
    <n v="203.6"/>
  </r>
  <r>
    <x v="3"/>
    <x v="0"/>
    <x v="0"/>
    <x v="0"/>
    <n v="0"/>
    <n v="0"/>
    <n v="0"/>
    <n v="112003"/>
    <n v="0"/>
    <n v="0"/>
    <n v="22668741"/>
    <n v="0"/>
    <n v="0"/>
  </r>
  <r>
    <x v="3"/>
    <x v="0"/>
    <x v="0"/>
    <x v="1"/>
    <n v="0"/>
    <n v="0"/>
    <n v="0"/>
    <n v="112003"/>
    <n v="0"/>
    <n v="0"/>
    <n v="22668741"/>
    <n v="0"/>
    <n v="0"/>
  </r>
  <r>
    <x v="3"/>
    <x v="0"/>
    <x v="0"/>
    <x v="2"/>
    <n v="0"/>
    <n v="0"/>
    <n v="0"/>
    <n v="112003"/>
    <n v="0"/>
    <n v="0"/>
    <n v="22668741"/>
    <n v="0"/>
    <n v="0"/>
  </r>
  <r>
    <x v="3"/>
    <x v="0"/>
    <x v="1"/>
    <x v="0"/>
    <n v="45"/>
    <n v="14"/>
    <n v="1324"/>
    <n v="184103"/>
    <n v="0.1"/>
    <n v="0.2"/>
    <n v="48302368"/>
    <n v="29.4"/>
    <n v="94.6"/>
  </r>
  <r>
    <x v="3"/>
    <x v="0"/>
    <x v="1"/>
    <x v="1"/>
    <n v="1"/>
    <n v="1"/>
    <n v="5"/>
    <n v="184103"/>
    <n v="0"/>
    <n v="0"/>
    <n v="48302368"/>
    <n v="5"/>
    <n v="5"/>
  </r>
  <r>
    <x v="3"/>
    <x v="0"/>
    <x v="1"/>
    <x v="2"/>
    <n v="0"/>
    <n v="0"/>
    <n v="0"/>
    <n v="184103"/>
    <n v="0"/>
    <n v="0"/>
    <n v="48302368"/>
    <n v="0"/>
    <n v="0"/>
  </r>
  <r>
    <x v="3"/>
    <x v="0"/>
    <x v="2"/>
    <x v="0"/>
    <n v="2729"/>
    <n v="513"/>
    <n v="86909"/>
    <n v="339892"/>
    <n v="1.5"/>
    <n v="8"/>
    <n v="91741673"/>
    <n v="31.8"/>
    <n v="169.4"/>
  </r>
  <r>
    <x v="3"/>
    <x v="0"/>
    <x v="2"/>
    <x v="1"/>
    <n v="9"/>
    <n v="5"/>
    <n v="189"/>
    <n v="339892"/>
    <n v="0"/>
    <n v="0"/>
    <n v="91741673"/>
    <n v="21"/>
    <n v="37.799999999999997"/>
  </r>
  <r>
    <x v="3"/>
    <x v="0"/>
    <x v="2"/>
    <x v="2"/>
    <n v="0"/>
    <n v="0"/>
    <n v="0"/>
    <n v="339892"/>
    <n v="0"/>
    <n v="0"/>
    <n v="91741673"/>
    <n v="0"/>
    <n v="0"/>
  </r>
  <r>
    <x v="3"/>
    <x v="0"/>
    <x v="3"/>
    <x v="0"/>
    <n v="9723"/>
    <n v="1732"/>
    <n v="305879"/>
    <n v="359995"/>
    <n v="4.8"/>
    <n v="27"/>
    <n v="99183616"/>
    <n v="31.5"/>
    <n v="176.6"/>
  </r>
  <r>
    <x v="3"/>
    <x v="0"/>
    <x v="3"/>
    <x v="1"/>
    <n v="199"/>
    <n v="52"/>
    <n v="6206"/>
    <n v="359995"/>
    <n v="0.1"/>
    <n v="0.6"/>
    <n v="99183616"/>
    <n v="31.2"/>
    <n v="119.3"/>
  </r>
  <r>
    <x v="3"/>
    <x v="0"/>
    <x v="3"/>
    <x v="2"/>
    <n v="11"/>
    <n v="1"/>
    <n v="330"/>
    <n v="359995"/>
    <n v="0"/>
    <n v="0"/>
    <n v="99183616"/>
    <n v="30"/>
    <n v="330"/>
  </r>
  <r>
    <x v="3"/>
    <x v="0"/>
    <x v="4"/>
    <x v="0"/>
    <n v="16874"/>
    <n v="3152"/>
    <n v="533260"/>
    <n v="306416"/>
    <n v="10.3"/>
    <n v="55.1"/>
    <n v="84322934"/>
    <n v="31.6"/>
    <n v="169.2"/>
  </r>
  <r>
    <x v="3"/>
    <x v="0"/>
    <x v="4"/>
    <x v="1"/>
    <n v="365"/>
    <n v="82"/>
    <n v="11007"/>
    <n v="306416"/>
    <n v="0.3"/>
    <n v="1.2"/>
    <n v="84322934"/>
    <n v="30.2"/>
    <n v="134.19999999999999"/>
  </r>
  <r>
    <x v="3"/>
    <x v="0"/>
    <x v="4"/>
    <x v="2"/>
    <n v="15"/>
    <n v="2"/>
    <n v="450"/>
    <n v="306416"/>
    <n v="0"/>
    <n v="0"/>
    <n v="84322934"/>
    <n v="30"/>
    <n v="225"/>
  </r>
  <r>
    <x v="3"/>
    <x v="0"/>
    <x v="5"/>
    <x v="0"/>
    <n v="10938"/>
    <n v="2390"/>
    <n v="341093"/>
    <n v="286013"/>
    <n v="8.4"/>
    <n v="38.200000000000003"/>
    <n v="75502117"/>
    <n v="31.2"/>
    <n v="142.69999999999999"/>
  </r>
  <r>
    <x v="3"/>
    <x v="0"/>
    <x v="5"/>
    <x v="1"/>
    <n v="362"/>
    <n v="100"/>
    <n v="10392"/>
    <n v="286013"/>
    <n v="0.3"/>
    <n v="1.3"/>
    <n v="75502117"/>
    <n v="28.7"/>
    <n v="103.9"/>
  </r>
  <r>
    <x v="3"/>
    <x v="0"/>
    <x v="5"/>
    <x v="2"/>
    <n v="14"/>
    <n v="3"/>
    <n v="420"/>
    <n v="286013"/>
    <n v="0"/>
    <n v="0"/>
    <n v="75502117"/>
    <n v="30"/>
    <n v="140"/>
  </r>
  <r>
    <x v="3"/>
    <x v="0"/>
    <x v="6"/>
    <x v="0"/>
    <n v="92274"/>
    <n v="19251"/>
    <n v="2950555"/>
    <n v="2299521"/>
    <n v="8.4"/>
    <n v="40.1"/>
    <n v="582878186"/>
    <n v="32"/>
    <n v="153.30000000000001"/>
  </r>
  <r>
    <x v="3"/>
    <x v="0"/>
    <x v="6"/>
    <x v="1"/>
    <n v="3204"/>
    <n v="870"/>
    <n v="93532"/>
    <n v="2299521"/>
    <n v="0.4"/>
    <n v="1.4"/>
    <n v="582878186"/>
    <n v="29.2"/>
    <n v="107.5"/>
  </r>
  <r>
    <x v="3"/>
    <x v="0"/>
    <x v="6"/>
    <x v="2"/>
    <n v="160"/>
    <n v="49"/>
    <n v="4683"/>
    <n v="2299521"/>
    <n v="0"/>
    <n v="0.1"/>
    <n v="582878186"/>
    <n v="29.3"/>
    <n v="95.6"/>
  </r>
  <r>
    <x v="3"/>
    <x v="0"/>
    <x v="7"/>
    <x v="0"/>
    <n v="121728"/>
    <n v="21129"/>
    <n v="4222849"/>
    <n v="1831348"/>
    <n v="11.5"/>
    <n v="66.5"/>
    <n v="522381667"/>
    <n v="34.700000000000003"/>
    <n v="199.9"/>
  </r>
  <r>
    <x v="3"/>
    <x v="0"/>
    <x v="7"/>
    <x v="1"/>
    <n v="7480"/>
    <n v="1425"/>
    <n v="250779"/>
    <n v="1831348"/>
    <n v="0.8"/>
    <n v="4.0999999999999996"/>
    <n v="522381667"/>
    <n v="33.5"/>
    <n v="176"/>
  </r>
  <r>
    <x v="3"/>
    <x v="0"/>
    <x v="7"/>
    <x v="2"/>
    <n v="427"/>
    <n v="80"/>
    <n v="14375"/>
    <n v="1831348"/>
    <n v="0"/>
    <n v="0.2"/>
    <n v="522381667"/>
    <n v="33.700000000000003"/>
    <n v="179.7"/>
  </r>
  <r>
    <x v="3"/>
    <x v="0"/>
    <x v="8"/>
    <x v="0"/>
    <n v="16634"/>
    <n v="2831"/>
    <n v="646957"/>
    <n v="257038"/>
    <n v="11"/>
    <n v="64.7"/>
    <n v="68967902"/>
    <n v="38.9"/>
    <n v="228.5"/>
  </r>
  <r>
    <x v="3"/>
    <x v="0"/>
    <x v="8"/>
    <x v="1"/>
    <n v="1753"/>
    <n v="322"/>
    <n v="65027"/>
    <n v="257038"/>
    <n v="1.3"/>
    <n v="6.8"/>
    <n v="68967902"/>
    <n v="37.1"/>
    <n v="201.9"/>
  </r>
  <r>
    <x v="3"/>
    <x v="0"/>
    <x v="8"/>
    <x v="2"/>
    <n v="63"/>
    <n v="12"/>
    <n v="2604"/>
    <n v="257038"/>
    <n v="0"/>
    <n v="0.2"/>
    <n v="68967902"/>
    <n v="41.3"/>
    <n v="217"/>
  </r>
  <r>
    <x v="3"/>
    <x v="0"/>
    <x v="9"/>
    <x v="0"/>
    <n v="33802"/>
    <n v="5152"/>
    <n v="1130225"/>
    <n v="197341"/>
    <n v="26.1"/>
    <n v="171.3"/>
    <n v="64681169"/>
    <n v="33.4"/>
    <n v="219.4"/>
  </r>
  <r>
    <x v="3"/>
    <x v="0"/>
    <x v="9"/>
    <x v="1"/>
    <n v="2818"/>
    <n v="723"/>
    <n v="89787"/>
    <n v="197341"/>
    <n v="3.7"/>
    <n v="14.3"/>
    <n v="64681169"/>
    <n v="31.9"/>
    <n v="124.2"/>
  </r>
  <r>
    <x v="3"/>
    <x v="0"/>
    <x v="9"/>
    <x v="2"/>
    <n v="56"/>
    <n v="13"/>
    <n v="3780"/>
    <n v="197341"/>
    <n v="0.1"/>
    <n v="0.3"/>
    <n v="64681169"/>
    <n v="67.5"/>
    <n v="290.8"/>
  </r>
  <r>
    <x v="3"/>
    <x v="1"/>
    <x v="0"/>
    <x v="0"/>
    <n v="0"/>
    <n v="0"/>
    <n v="0"/>
    <n v="118768"/>
    <n v="0"/>
    <n v="0"/>
    <n v="23999673"/>
    <n v="0"/>
    <n v="0"/>
  </r>
  <r>
    <x v="3"/>
    <x v="1"/>
    <x v="0"/>
    <x v="1"/>
    <n v="0"/>
    <n v="0"/>
    <n v="0"/>
    <n v="118768"/>
    <n v="0"/>
    <n v="0"/>
    <n v="23999673"/>
    <n v="0"/>
    <n v="0"/>
  </r>
  <r>
    <x v="3"/>
    <x v="1"/>
    <x v="0"/>
    <x v="2"/>
    <n v="0"/>
    <n v="0"/>
    <n v="0"/>
    <n v="118768"/>
    <n v="0"/>
    <n v="0"/>
    <n v="23999673"/>
    <n v="0"/>
    <n v="0"/>
  </r>
  <r>
    <x v="3"/>
    <x v="1"/>
    <x v="1"/>
    <x v="0"/>
    <n v="307"/>
    <n v="73"/>
    <n v="9180"/>
    <n v="195357"/>
    <n v="0.4"/>
    <n v="1.6"/>
    <n v="51241023"/>
    <n v="29.9"/>
    <n v="125.8"/>
  </r>
  <r>
    <x v="3"/>
    <x v="1"/>
    <x v="1"/>
    <x v="1"/>
    <n v="0"/>
    <n v="0"/>
    <n v="0"/>
    <n v="195357"/>
    <n v="0"/>
    <n v="0"/>
    <n v="51241023"/>
    <n v="0"/>
    <n v="0"/>
  </r>
  <r>
    <x v="3"/>
    <x v="1"/>
    <x v="1"/>
    <x v="2"/>
    <n v="0"/>
    <n v="0"/>
    <n v="0"/>
    <n v="195357"/>
    <n v="0"/>
    <n v="0"/>
    <n v="51241023"/>
    <n v="0"/>
    <n v="0"/>
  </r>
  <r>
    <x v="3"/>
    <x v="1"/>
    <x v="2"/>
    <x v="0"/>
    <n v="11008"/>
    <n v="1802"/>
    <n v="348824"/>
    <n v="357771"/>
    <n v="5"/>
    <n v="30.8"/>
    <n v="96499114"/>
    <n v="31.7"/>
    <n v="193.6"/>
  </r>
  <r>
    <x v="3"/>
    <x v="1"/>
    <x v="2"/>
    <x v="1"/>
    <n v="80"/>
    <n v="17"/>
    <n v="2249"/>
    <n v="357771"/>
    <n v="0"/>
    <n v="0.2"/>
    <n v="96499114"/>
    <n v="28.1"/>
    <n v="132.30000000000001"/>
  </r>
  <r>
    <x v="3"/>
    <x v="1"/>
    <x v="2"/>
    <x v="2"/>
    <n v="1"/>
    <n v="1"/>
    <n v="30"/>
    <n v="357771"/>
    <n v="0"/>
    <n v="0"/>
    <n v="96499114"/>
    <n v="30"/>
    <n v="30"/>
  </r>
  <r>
    <x v="3"/>
    <x v="1"/>
    <x v="3"/>
    <x v="0"/>
    <n v="26620"/>
    <n v="3968"/>
    <n v="844866"/>
    <n v="377002"/>
    <n v="10.5"/>
    <n v="70.599999999999994"/>
    <n v="103734087"/>
    <n v="31.7"/>
    <n v="212.9"/>
  </r>
  <r>
    <x v="3"/>
    <x v="1"/>
    <x v="3"/>
    <x v="1"/>
    <n v="527"/>
    <n v="106"/>
    <n v="16716"/>
    <n v="377002"/>
    <n v="0.3"/>
    <n v="1.4"/>
    <n v="103734087"/>
    <n v="31.7"/>
    <n v="157.69999999999999"/>
  </r>
  <r>
    <x v="3"/>
    <x v="1"/>
    <x v="3"/>
    <x v="2"/>
    <n v="16"/>
    <n v="4"/>
    <n v="400"/>
    <n v="377002"/>
    <n v="0"/>
    <n v="0"/>
    <n v="103734087"/>
    <n v="25"/>
    <n v="100"/>
  </r>
  <r>
    <x v="3"/>
    <x v="1"/>
    <x v="4"/>
    <x v="0"/>
    <n v="25825"/>
    <n v="4248"/>
    <n v="821245"/>
    <n v="319230"/>
    <n v="13.3"/>
    <n v="80.900000000000006"/>
    <n v="88005857"/>
    <n v="31.8"/>
    <n v="193.3"/>
  </r>
  <r>
    <x v="3"/>
    <x v="1"/>
    <x v="4"/>
    <x v="1"/>
    <n v="677"/>
    <n v="131"/>
    <n v="19162"/>
    <n v="319230"/>
    <n v="0.4"/>
    <n v="2.1"/>
    <n v="88005857"/>
    <n v="28.3"/>
    <n v="146.30000000000001"/>
  </r>
  <r>
    <x v="3"/>
    <x v="1"/>
    <x v="4"/>
    <x v="2"/>
    <n v="34"/>
    <n v="8"/>
    <n v="901"/>
    <n v="319230"/>
    <n v="0"/>
    <n v="0.1"/>
    <n v="88005857"/>
    <n v="26.5"/>
    <n v="112.6"/>
  </r>
  <r>
    <x v="3"/>
    <x v="1"/>
    <x v="5"/>
    <x v="0"/>
    <n v="16202"/>
    <n v="3102"/>
    <n v="507721"/>
    <n v="301960"/>
    <n v="10.3"/>
    <n v="53.7"/>
    <n v="79874591"/>
    <n v="31.3"/>
    <n v="163.69999999999999"/>
  </r>
  <r>
    <x v="3"/>
    <x v="1"/>
    <x v="5"/>
    <x v="1"/>
    <n v="729"/>
    <n v="170"/>
    <n v="21659"/>
    <n v="301960"/>
    <n v="0.6"/>
    <n v="2.4"/>
    <n v="79874591"/>
    <n v="29.7"/>
    <n v="127.4"/>
  </r>
  <r>
    <x v="3"/>
    <x v="1"/>
    <x v="5"/>
    <x v="2"/>
    <n v="32"/>
    <n v="10"/>
    <n v="884"/>
    <n v="301960"/>
    <n v="0"/>
    <n v="0.1"/>
    <n v="79874591"/>
    <n v="27.6"/>
    <n v="88.4"/>
  </r>
  <r>
    <x v="3"/>
    <x v="1"/>
    <x v="6"/>
    <x v="0"/>
    <n v="71067"/>
    <n v="14174"/>
    <n v="2230182"/>
    <n v="2257574"/>
    <n v="6.3"/>
    <n v="31.5"/>
    <n v="569671414"/>
    <n v="31.4"/>
    <n v="157.30000000000001"/>
  </r>
  <r>
    <x v="3"/>
    <x v="1"/>
    <x v="6"/>
    <x v="1"/>
    <n v="3683"/>
    <n v="990"/>
    <n v="108707"/>
    <n v="2257574"/>
    <n v="0.4"/>
    <n v="1.6"/>
    <n v="569671414"/>
    <n v="29.5"/>
    <n v="109.8"/>
  </r>
  <r>
    <x v="3"/>
    <x v="1"/>
    <x v="6"/>
    <x v="2"/>
    <n v="174"/>
    <n v="42"/>
    <n v="5525"/>
    <n v="2257574"/>
    <n v="0"/>
    <n v="0.1"/>
    <n v="569671414"/>
    <n v="31.8"/>
    <n v="131.5"/>
  </r>
  <r>
    <x v="3"/>
    <x v="1"/>
    <x v="7"/>
    <x v="0"/>
    <n v="66022"/>
    <n v="11872"/>
    <n v="2304168"/>
    <n v="1731048"/>
    <n v="6.9"/>
    <n v="38.1"/>
    <n v="488374976"/>
    <n v="34.9"/>
    <n v="194.1"/>
  </r>
  <r>
    <x v="3"/>
    <x v="1"/>
    <x v="7"/>
    <x v="1"/>
    <n v="5161"/>
    <n v="1259"/>
    <n v="168574"/>
    <n v="1731048"/>
    <n v="0.7"/>
    <n v="3"/>
    <n v="488374976"/>
    <n v="32.700000000000003"/>
    <n v="133.9"/>
  </r>
  <r>
    <x v="3"/>
    <x v="1"/>
    <x v="7"/>
    <x v="2"/>
    <n v="173"/>
    <n v="30"/>
    <n v="5641"/>
    <n v="1731048"/>
    <n v="0"/>
    <n v="0.1"/>
    <n v="488374976"/>
    <n v="32.6"/>
    <n v="188"/>
  </r>
  <r>
    <x v="3"/>
    <x v="1"/>
    <x v="8"/>
    <x v="0"/>
    <n v="10203"/>
    <n v="1867"/>
    <n v="380530"/>
    <n v="246538"/>
    <n v="7.6"/>
    <n v="41.4"/>
    <n v="65171455"/>
    <n v="37.299999999999997"/>
    <n v="203.8"/>
  </r>
  <r>
    <x v="3"/>
    <x v="1"/>
    <x v="8"/>
    <x v="1"/>
    <n v="1110"/>
    <n v="315"/>
    <n v="35508"/>
    <n v="246538"/>
    <n v="1.3"/>
    <n v="4.5"/>
    <n v="65171455"/>
    <n v="32"/>
    <n v="112.7"/>
  </r>
  <r>
    <x v="3"/>
    <x v="1"/>
    <x v="8"/>
    <x v="2"/>
    <n v="57"/>
    <n v="8"/>
    <n v="1999"/>
    <n v="246538"/>
    <n v="0"/>
    <n v="0.2"/>
    <n v="65171455"/>
    <n v="35.1"/>
    <n v="249.9"/>
  </r>
  <r>
    <x v="3"/>
    <x v="1"/>
    <x v="9"/>
    <x v="0"/>
    <n v="15854"/>
    <n v="2733"/>
    <n v="539920"/>
    <n v="147044"/>
    <n v="18.600000000000001"/>
    <n v="107.8"/>
    <n v="47609377"/>
    <n v="34.1"/>
    <n v="197.6"/>
  </r>
  <r>
    <x v="3"/>
    <x v="1"/>
    <x v="9"/>
    <x v="1"/>
    <n v="1432"/>
    <n v="498"/>
    <n v="42027"/>
    <n v="147044"/>
    <n v="3.4"/>
    <n v="9.6999999999999993"/>
    <n v="47609377"/>
    <n v="29.3"/>
    <n v="84.4"/>
  </r>
  <r>
    <x v="3"/>
    <x v="1"/>
    <x v="9"/>
    <x v="2"/>
    <n v="5"/>
    <n v="2"/>
    <n v="363"/>
    <n v="147044"/>
    <n v="0"/>
    <n v="0"/>
    <n v="47609377"/>
    <n v="72.599999999999994"/>
    <n v="181.5"/>
  </r>
  <r>
    <x v="4"/>
    <x v="0"/>
    <x v="0"/>
    <x v="0"/>
    <n v="3"/>
    <n v="2"/>
    <n v="75"/>
    <n v="110007"/>
    <n v="0"/>
    <n v="0"/>
    <n v="22033537"/>
    <n v="25"/>
    <n v="37.5"/>
  </r>
  <r>
    <x v="4"/>
    <x v="0"/>
    <x v="0"/>
    <x v="1"/>
    <n v="0"/>
    <n v="0"/>
    <n v="0"/>
    <n v="110007"/>
    <n v="0"/>
    <n v="0"/>
    <n v="22033537"/>
    <n v="0"/>
    <n v="0"/>
  </r>
  <r>
    <x v="4"/>
    <x v="0"/>
    <x v="0"/>
    <x v="2"/>
    <n v="0"/>
    <n v="0"/>
    <n v="0"/>
    <n v="110007"/>
    <n v="0"/>
    <n v="0"/>
    <n v="22033537"/>
    <n v="0"/>
    <n v="0"/>
  </r>
  <r>
    <x v="4"/>
    <x v="0"/>
    <x v="1"/>
    <x v="0"/>
    <n v="91"/>
    <n v="19"/>
    <n v="2989"/>
    <n v="176486"/>
    <n v="0.1"/>
    <n v="0.5"/>
    <n v="46057352"/>
    <n v="32.799999999999997"/>
    <n v="157.30000000000001"/>
  </r>
  <r>
    <x v="4"/>
    <x v="0"/>
    <x v="1"/>
    <x v="1"/>
    <n v="0"/>
    <n v="0"/>
    <n v="0"/>
    <n v="176486"/>
    <n v="0"/>
    <n v="0"/>
    <n v="46057352"/>
    <n v="0"/>
    <n v="0"/>
  </r>
  <r>
    <x v="4"/>
    <x v="0"/>
    <x v="1"/>
    <x v="2"/>
    <n v="0"/>
    <n v="0"/>
    <n v="0"/>
    <n v="176486"/>
    <n v="0"/>
    <n v="0"/>
    <n v="46057352"/>
    <n v="0"/>
    <n v="0"/>
  </r>
  <r>
    <x v="4"/>
    <x v="0"/>
    <x v="2"/>
    <x v="0"/>
    <n v="2788"/>
    <n v="506"/>
    <n v="88494"/>
    <n v="328852"/>
    <n v="1.5"/>
    <n v="8.5"/>
    <n v="87785620"/>
    <n v="31.7"/>
    <n v="174.9"/>
  </r>
  <r>
    <x v="4"/>
    <x v="0"/>
    <x v="2"/>
    <x v="1"/>
    <n v="28"/>
    <n v="9"/>
    <n v="798"/>
    <n v="328852"/>
    <n v="0"/>
    <n v="0.1"/>
    <n v="87785620"/>
    <n v="28.5"/>
    <n v="88.7"/>
  </r>
  <r>
    <x v="4"/>
    <x v="0"/>
    <x v="2"/>
    <x v="2"/>
    <n v="0"/>
    <n v="0"/>
    <n v="0"/>
    <n v="328852"/>
    <n v="0"/>
    <n v="0"/>
    <n v="87785620"/>
    <n v="0"/>
    <n v="0"/>
  </r>
  <r>
    <x v="4"/>
    <x v="0"/>
    <x v="3"/>
    <x v="0"/>
    <n v="10003"/>
    <n v="1732"/>
    <n v="315689"/>
    <n v="351692"/>
    <n v="4.9000000000000004"/>
    <n v="28.4"/>
    <n v="95623187"/>
    <n v="31.6"/>
    <n v="182.3"/>
  </r>
  <r>
    <x v="4"/>
    <x v="0"/>
    <x v="3"/>
    <x v="1"/>
    <n v="148"/>
    <n v="42"/>
    <n v="4967"/>
    <n v="351692"/>
    <n v="0.1"/>
    <n v="0.4"/>
    <n v="95623187"/>
    <n v="33.6"/>
    <n v="118.3"/>
  </r>
  <r>
    <x v="4"/>
    <x v="0"/>
    <x v="3"/>
    <x v="2"/>
    <n v="18"/>
    <n v="5"/>
    <n v="540"/>
    <n v="351692"/>
    <n v="0"/>
    <n v="0.1"/>
    <n v="95623187"/>
    <n v="30"/>
    <n v="108"/>
  </r>
  <r>
    <x v="4"/>
    <x v="0"/>
    <x v="4"/>
    <x v="0"/>
    <n v="17826"/>
    <n v="3286"/>
    <n v="558135"/>
    <n v="304683"/>
    <n v="10.8"/>
    <n v="58.5"/>
    <n v="82146056"/>
    <n v="31.3"/>
    <n v="169.9"/>
  </r>
  <r>
    <x v="4"/>
    <x v="0"/>
    <x v="4"/>
    <x v="1"/>
    <n v="436"/>
    <n v="99"/>
    <n v="12251"/>
    <n v="304683"/>
    <n v="0.3"/>
    <n v="1.4"/>
    <n v="82146056"/>
    <n v="28.1"/>
    <n v="123.7"/>
  </r>
  <r>
    <x v="4"/>
    <x v="0"/>
    <x v="4"/>
    <x v="2"/>
    <n v="44"/>
    <n v="7"/>
    <n v="1320"/>
    <n v="304683"/>
    <n v="0"/>
    <n v="0.1"/>
    <n v="82146056"/>
    <n v="30"/>
    <n v="188.6"/>
  </r>
  <r>
    <x v="4"/>
    <x v="0"/>
    <x v="5"/>
    <x v="0"/>
    <n v="11533"/>
    <n v="2493"/>
    <n v="359628"/>
    <n v="291774"/>
    <n v="8.5"/>
    <n v="39.5"/>
    <n v="75477681"/>
    <n v="31.2"/>
    <n v="144.30000000000001"/>
  </r>
  <r>
    <x v="4"/>
    <x v="0"/>
    <x v="5"/>
    <x v="1"/>
    <n v="419"/>
    <n v="116"/>
    <n v="11980"/>
    <n v="291774"/>
    <n v="0.4"/>
    <n v="1.4"/>
    <n v="75477681"/>
    <n v="28.6"/>
    <n v="103.3"/>
  </r>
  <r>
    <x v="4"/>
    <x v="0"/>
    <x v="5"/>
    <x v="2"/>
    <n v="11"/>
    <n v="4"/>
    <n v="284"/>
    <n v="291774"/>
    <n v="0"/>
    <n v="0"/>
    <n v="75477681"/>
    <n v="25.8"/>
    <n v="71"/>
  </r>
  <r>
    <x v="4"/>
    <x v="0"/>
    <x v="6"/>
    <x v="0"/>
    <n v="95862"/>
    <n v="19674"/>
    <n v="3060103"/>
    <n v="2308518"/>
    <n v="8.5"/>
    <n v="41.5"/>
    <n v="580857578"/>
    <n v="31.9"/>
    <n v="155.5"/>
  </r>
  <r>
    <x v="4"/>
    <x v="0"/>
    <x v="6"/>
    <x v="1"/>
    <n v="3636"/>
    <n v="906"/>
    <n v="104973"/>
    <n v="2308518"/>
    <n v="0.4"/>
    <n v="1.6"/>
    <n v="580857578"/>
    <n v="28.9"/>
    <n v="115.9"/>
  </r>
  <r>
    <x v="4"/>
    <x v="0"/>
    <x v="6"/>
    <x v="2"/>
    <n v="202"/>
    <n v="52"/>
    <n v="6377"/>
    <n v="2308518"/>
    <n v="0"/>
    <n v="0.1"/>
    <n v="580857578"/>
    <n v="31.6"/>
    <n v="122.6"/>
  </r>
  <r>
    <x v="4"/>
    <x v="0"/>
    <x v="7"/>
    <x v="0"/>
    <n v="125697"/>
    <n v="21504"/>
    <n v="4405092"/>
    <n v="1830792"/>
    <n v="11.7"/>
    <n v="68.7"/>
    <n v="510672005"/>
    <n v="35"/>
    <n v="204.8"/>
  </r>
  <r>
    <x v="4"/>
    <x v="0"/>
    <x v="7"/>
    <x v="1"/>
    <n v="7587"/>
    <n v="1433"/>
    <n v="253233"/>
    <n v="1830792"/>
    <n v="0.8"/>
    <n v="4.0999999999999996"/>
    <n v="510672005"/>
    <n v="33.4"/>
    <n v="176.7"/>
  </r>
  <r>
    <x v="4"/>
    <x v="0"/>
    <x v="7"/>
    <x v="2"/>
    <n v="428"/>
    <n v="68"/>
    <n v="14581"/>
    <n v="1830792"/>
    <n v="0"/>
    <n v="0.2"/>
    <n v="510672005"/>
    <n v="34.1"/>
    <n v="214.4"/>
  </r>
  <r>
    <x v="4"/>
    <x v="0"/>
    <x v="8"/>
    <x v="0"/>
    <n v="19520"/>
    <n v="3221"/>
    <n v="753271"/>
    <n v="274718"/>
    <n v="11.7"/>
    <n v="71.099999999999994"/>
    <n v="74257621"/>
    <n v="38.6"/>
    <n v="233.9"/>
  </r>
  <r>
    <x v="4"/>
    <x v="0"/>
    <x v="8"/>
    <x v="1"/>
    <n v="1839"/>
    <n v="352"/>
    <n v="71709"/>
    <n v="274718"/>
    <n v="1.3"/>
    <n v="6.7"/>
    <n v="74257621"/>
    <n v="39"/>
    <n v="203.7"/>
  </r>
  <r>
    <x v="4"/>
    <x v="0"/>
    <x v="8"/>
    <x v="2"/>
    <n v="87"/>
    <n v="17"/>
    <n v="3746"/>
    <n v="274718"/>
    <n v="0.1"/>
    <n v="0.3"/>
    <n v="74257621"/>
    <n v="43.1"/>
    <n v="220.4"/>
  </r>
  <r>
    <x v="4"/>
    <x v="0"/>
    <x v="9"/>
    <x v="0"/>
    <n v="35339"/>
    <n v="5368"/>
    <n v="1177799"/>
    <n v="205403"/>
    <n v="26.1"/>
    <n v="172"/>
    <n v="62876147"/>
    <n v="33.299999999999997"/>
    <n v="219.4"/>
  </r>
  <r>
    <x v="4"/>
    <x v="0"/>
    <x v="9"/>
    <x v="1"/>
    <n v="2899"/>
    <n v="705"/>
    <n v="90512"/>
    <n v="205403"/>
    <n v="3.4"/>
    <n v="14.1"/>
    <n v="62876147"/>
    <n v="31.2"/>
    <n v="128.4"/>
  </r>
  <r>
    <x v="4"/>
    <x v="0"/>
    <x v="9"/>
    <x v="2"/>
    <n v="50"/>
    <n v="11"/>
    <n v="3404"/>
    <n v="205403"/>
    <n v="0.1"/>
    <n v="0.2"/>
    <n v="62876147"/>
    <n v="68.099999999999994"/>
    <n v="309.5"/>
  </r>
  <r>
    <x v="4"/>
    <x v="1"/>
    <x v="0"/>
    <x v="0"/>
    <n v="3"/>
    <n v="1"/>
    <n v="90"/>
    <n v="116415"/>
    <n v="0"/>
    <n v="0"/>
    <n v="23214520"/>
    <n v="30"/>
    <n v="90"/>
  </r>
  <r>
    <x v="4"/>
    <x v="1"/>
    <x v="0"/>
    <x v="1"/>
    <n v="0"/>
    <n v="0"/>
    <n v="0"/>
    <n v="116415"/>
    <n v="0"/>
    <n v="0"/>
    <n v="23214520"/>
    <n v="0"/>
    <n v="0"/>
  </r>
  <r>
    <x v="4"/>
    <x v="1"/>
    <x v="0"/>
    <x v="2"/>
    <n v="0"/>
    <n v="0"/>
    <n v="0"/>
    <n v="116415"/>
    <n v="0"/>
    <n v="0"/>
    <n v="23214520"/>
    <n v="0"/>
    <n v="0"/>
  </r>
  <r>
    <x v="4"/>
    <x v="1"/>
    <x v="1"/>
    <x v="0"/>
    <n v="209"/>
    <n v="56"/>
    <n v="6244"/>
    <n v="187192"/>
    <n v="0.3"/>
    <n v="1.1000000000000001"/>
    <n v="48875463"/>
    <n v="29.9"/>
    <n v="111.5"/>
  </r>
  <r>
    <x v="4"/>
    <x v="1"/>
    <x v="1"/>
    <x v="1"/>
    <n v="0"/>
    <n v="0"/>
    <n v="0"/>
    <n v="187192"/>
    <n v="0"/>
    <n v="0"/>
    <n v="48875463"/>
    <n v="0"/>
    <n v="0"/>
  </r>
  <r>
    <x v="4"/>
    <x v="1"/>
    <x v="1"/>
    <x v="2"/>
    <n v="0"/>
    <n v="0"/>
    <n v="0"/>
    <n v="187192"/>
    <n v="0"/>
    <n v="0"/>
    <n v="48875463"/>
    <n v="0"/>
    <n v="0"/>
  </r>
  <r>
    <x v="4"/>
    <x v="1"/>
    <x v="2"/>
    <x v="0"/>
    <n v="9720"/>
    <n v="1622"/>
    <n v="305316"/>
    <n v="347392"/>
    <n v="4.7"/>
    <n v="28"/>
    <n v="92659099"/>
    <n v="31.4"/>
    <n v="188.2"/>
  </r>
  <r>
    <x v="4"/>
    <x v="1"/>
    <x v="2"/>
    <x v="1"/>
    <n v="67"/>
    <n v="29"/>
    <n v="1875"/>
    <n v="347392"/>
    <n v="0.1"/>
    <n v="0.2"/>
    <n v="92659099"/>
    <n v="28"/>
    <n v="64.7"/>
  </r>
  <r>
    <x v="4"/>
    <x v="1"/>
    <x v="2"/>
    <x v="2"/>
    <n v="0"/>
    <n v="0"/>
    <n v="0"/>
    <n v="347392"/>
    <n v="0"/>
    <n v="0"/>
    <n v="92659099"/>
    <n v="0"/>
    <n v="0"/>
  </r>
  <r>
    <x v="4"/>
    <x v="1"/>
    <x v="3"/>
    <x v="0"/>
    <n v="26367"/>
    <n v="3904"/>
    <n v="836199"/>
    <n v="368943"/>
    <n v="10.6"/>
    <n v="71.5"/>
    <n v="100283179"/>
    <n v="31.7"/>
    <n v="214.2"/>
  </r>
  <r>
    <x v="4"/>
    <x v="1"/>
    <x v="3"/>
    <x v="1"/>
    <n v="485"/>
    <n v="91"/>
    <n v="14617"/>
    <n v="368943"/>
    <n v="0.2"/>
    <n v="1.3"/>
    <n v="100283179"/>
    <n v="30.1"/>
    <n v="160.6"/>
  </r>
  <r>
    <x v="4"/>
    <x v="1"/>
    <x v="3"/>
    <x v="2"/>
    <n v="16"/>
    <n v="3"/>
    <n v="451"/>
    <n v="368943"/>
    <n v="0"/>
    <n v="0"/>
    <n v="100283179"/>
    <n v="28.2"/>
    <n v="150.30000000000001"/>
  </r>
  <r>
    <x v="4"/>
    <x v="1"/>
    <x v="4"/>
    <x v="0"/>
    <n v="25985"/>
    <n v="4124"/>
    <n v="822374"/>
    <n v="316065"/>
    <n v="13"/>
    <n v="82.2"/>
    <n v="85499413"/>
    <n v="31.6"/>
    <n v="199.4"/>
  </r>
  <r>
    <x v="4"/>
    <x v="1"/>
    <x v="4"/>
    <x v="1"/>
    <n v="670"/>
    <n v="118"/>
    <n v="18851"/>
    <n v="316065"/>
    <n v="0.4"/>
    <n v="2.1"/>
    <n v="85499413"/>
    <n v="28.1"/>
    <n v="159.80000000000001"/>
  </r>
  <r>
    <x v="4"/>
    <x v="1"/>
    <x v="4"/>
    <x v="2"/>
    <n v="18"/>
    <n v="5"/>
    <n v="540"/>
    <n v="316065"/>
    <n v="0"/>
    <n v="0.1"/>
    <n v="85499413"/>
    <n v="30"/>
    <n v="108"/>
  </r>
  <r>
    <x v="4"/>
    <x v="1"/>
    <x v="5"/>
    <x v="0"/>
    <n v="16406"/>
    <n v="3094"/>
    <n v="515091"/>
    <n v="310326"/>
    <n v="10"/>
    <n v="52.9"/>
    <n v="80682318"/>
    <n v="31.4"/>
    <n v="166.5"/>
  </r>
  <r>
    <x v="4"/>
    <x v="1"/>
    <x v="5"/>
    <x v="1"/>
    <n v="627"/>
    <n v="162"/>
    <n v="18694"/>
    <n v="310326"/>
    <n v="0.5"/>
    <n v="2"/>
    <n v="80682318"/>
    <n v="29.8"/>
    <n v="115.4"/>
  </r>
  <r>
    <x v="4"/>
    <x v="1"/>
    <x v="5"/>
    <x v="2"/>
    <n v="23"/>
    <n v="3"/>
    <n v="690"/>
    <n v="310326"/>
    <n v="0"/>
    <n v="0.1"/>
    <n v="80682318"/>
    <n v="30"/>
    <n v="230"/>
  </r>
  <r>
    <x v="4"/>
    <x v="1"/>
    <x v="6"/>
    <x v="0"/>
    <n v="76179"/>
    <n v="14695"/>
    <n v="2408817"/>
    <n v="2277849"/>
    <n v="6.5"/>
    <n v="33.4"/>
    <n v="569883391"/>
    <n v="31.6"/>
    <n v="163.9"/>
  </r>
  <r>
    <x v="4"/>
    <x v="1"/>
    <x v="6"/>
    <x v="1"/>
    <n v="4005"/>
    <n v="1033"/>
    <n v="118729"/>
    <n v="2277849"/>
    <n v="0.5"/>
    <n v="1.8"/>
    <n v="569883391"/>
    <n v="29.6"/>
    <n v="114.9"/>
  </r>
  <r>
    <x v="4"/>
    <x v="1"/>
    <x v="6"/>
    <x v="2"/>
    <n v="206"/>
    <n v="44"/>
    <n v="6496"/>
    <n v="2277849"/>
    <n v="0"/>
    <n v="0.1"/>
    <n v="569883391"/>
    <n v="31.5"/>
    <n v="147.6"/>
  </r>
  <r>
    <x v="4"/>
    <x v="1"/>
    <x v="7"/>
    <x v="0"/>
    <n v="71930"/>
    <n v="12578"/>
    <n v="2504975"/>
    <n v="1735846"/>
    <n v="7.2"/>
    <n v="41.4"/>
    <n v="480766001"/>
    <n v="34.799999999999997"/>
    <n v="199.2"/>
  </r>
  <r>
    <x v="4"/>
    <x v="1"/>
    <x v="7"/>
    <x v="1"/>
    <n v="5357"/>
    <n v="1308"/>
    <n v="174238"/>
    <n v="1735846"/>
    <n v="0.8"/>
    <n v="3.1"/>
    <n v="480766001"/>
    <n v="32.5"/>
    <n v="133.19999999999999"/>
  </r>
  <r>
    <x v="4"/>
    <x v="1"/>
    <x v="7"/>
    <x v="2"/>
    <n v="190"/>
    <n v="37"/>
    <n v="6267"/>
    <n v="1735846"/>
    <n v="0"/>
    <n v="0.1"/>
    <n v="480766001"/>
    <n v="33"/>
    <n v="169.4"/>
  </r>
  <r>
    <x v="4"/>
    <x v="1"/>
    <x v="8"/>
    <x v="0"/>
    <n v="11623"/>
    <n v="2055"/>
    <n v="435336"/>
    <n v="261884"/>
    <n v="7.8"/>
    <n v="44.4"/>
    <n v="70433528"/>
    <n v="37.5"/>
    <n v="211.8"/>
  </r>
  <r>
    <x v="4"/>
    <x v="1"/>
    <x v="8"/>
    <x v="1"/>
    <n v="1210"/>
    <n v="344"/>
    <n v="40945"/>
    <n v="261884"/>
    <n v="1.3"/>
    <n v="4.5999999999999996"/>
    <n v="70433528"/>
    <n v="33.799999999999997"/>
    <n v="119"/>
  </r>
  <r>
    <x v="4"/>
    <x v="1"/>
    <x v="8"/>
    <x v="2"/>
    <n v="41"/>
    <n v="8"/>
    <n v="1633"/>
    <n v="261884"/>
    <n v="0"/>
    <n v="0.2"/>
    <n v="70433528"/>
    <n v="39.799999999999997"/>
    <n v="204.1"/>
  </r>
  <r>
    <x v="4"/>
    <x v="1"/>
    <x v="9"/>
    <x v="0"/>
    <n v="17197"/>
    <n v="3021"/>
    <n v="589159"/>
    <n v="152465"/>
    <n v="19.8"/>
    <n v="112.8"/>
    <n v="46637544"/>
    <n v="34.299999999999997"/>
    <n v="195"/>
  </r>
  <r>
    <x v="4"/>
    <x v="1"/>
    <x v="9"/>
    <x v="1"/>
    <n v="1632"/>
    <n v="523"/>
    <n v="44339"/>
    <n v="152465"/>
    <n v="3.4"/>
    <n v="10.7"/>
    <n v="46637544"/>
    <n v="27.2"/>
    <n v="84.8"/>
  </r>
  <r>
    <x v="4"/>
    <x v="1"/>
    <x v="9"/>
    <x v="2"/>
    <n v="4"/>
    <n v="2"/>
    <n v="300"/>
    <n v="152465"/>
    <n v="0"/>
    <n v="0"/>
    <n v="46637544"/>
    <n v="75"/>
    <n v="150"/>
  </r>
  <r>
    <x v="5"/>
    <x v="0"/>
    <x v="0"/>
    <x v="0"/>
    <n v="33"/>
    <n v="7"/>
    <n v="975"/>
    <n v="116989"/>
    <n v="0.1"/>
    <n v="0.3"/>
    <n v="22739411"/>
    <n v="29.5"/>
    <n v="139.30000000000001"/>
  </r>
  <r>
    <x v="5"/>
    <x v="0"/>
    <x v="0"/>
    <x v="1"/>
    <n v="0"/>
    <n v="0"/>
    <n v="0"/>
    <n v="116989"/>
    <n v="0"/>
    <n v="0"/>
    <n v="22739411"/>
    <n v="0"/>
    <n v="0"/>
  </r>
  <r>
    <x v="5"/>
    <x v="0"/>
    <x v="0"/>
    <x v="2"/>
    <n v="0"/>
    <n v="0"/>
    <n v="0"/>
    <n v="116989"/>
    <n v="0"/>
    <n v="0"/>
    <n v="22739411"/>
    <n v="0"/>
    <n v="0"/>
  </r>
  <r>
    <x v="5"/>
    <x v="0"/>
    <x v="1"/>
    <x v="0"/>
    <n v="60"/>
    <n v="11"/>
    <n v="1642"/>
    <n v="181173"/>
    <n v="0.1"/>
    <n v="0.3"/>
    <n v="46219004"/>
    <n v="27.4"/>
    <n v="149.30000000000001"/>
  </r>
  <r>
    <x v="5"/>
    <x v="0"/>
    <x v="1"/>
    <x v="1"/>
    <n v="0"/>
    <n v="0"/>
    <n v="0"/>
    <n v="181173"/>
    <n v="0"/>
    <n v="0"/>
    <n v="46219004"/>
    <n v="0"/>
    <n v="0"/>
  </r>
  <r>
    <x v="5"/>
    <x v="0"/>
    <x v="1"/>
    <x v="2"/>
    <n v="0"/>
    <n v="0"/>
    <n v="0"/>
    <n v="181173"/>
    <n v="0"/>
    <n v="0"/>
    <n v="46219004"/>
    <n v="0"/>
    <n v="0"/>
  </r>
  <r>
    <x v="5"/>
    <x v="0"/>
    <x v="2"/>
    <x v="0"/>
    <n v="2708"/>
    <n v="481"/>
    <n v="84710"/>
    <n v="333177"/>
    <n v="1.4"/>
    <n v="8.1"/>
    <n v="86411460"/>
    <n v="31.3"/>
    <n v="176.1"/>
  </r>
  <r>
    <x v="5"/>
    <x v="0"/>
    <x v="2"/>
    <x v="1"/>
    <n v="11"/>
    <n v="5"/>
    <n v="462"/>
    <n v="333177"/>
    <n v="0"/>
    <n v="0"/>
    <n v="86411460"/>
    <n v="42"/>
    <n v="92.4"/>
  </r>
  <r>
    <x v="5"/>
    <x v="0"/>
    <x v="2"/>
    <x v="2"/>
    <n v="0"/>
    <n v="0"/>
    <n v="0"/>
    <n v="333177"/>
    <n v="0"/>
    <n v="0"/>
    <n v="86411460"/>
    <n v="0"/>
    <n v="0"/>
  </r>
  <r>
    <x v="5"/>
    <x v="0"/>
    <x v="3"/>
    <x v="0"/>
    <n v="9879"/>
    <n v="1665"/>
    <n v="312781"/>
    <n v="358885"/>
    <n v="4.5999999999999996"/>
    <n v="27.5"/>
    <n v="94249518"/>
    <n v="31.7"/>
    <n v="187.9"/>
  </r>
  <r>
    <x v="5"/>
    <x v="0"/>
    <x v="3"/>
    <x v="1"/>
    <n v="191"/>
    <n v="45"/>
    <n v="5471"/>
    <n v="358885"/>
    <n v="0.1"/>
    <n v="0.5"/>
    <n v="94249518"/>
    <n v="28.6"/>
    <n v="121.6"/>
  </r>
  <r>
    <x v="5"/>
    <x v="0"/>
    <x v="3"/>
    <x v="2"/>
    <n v="31"/>
    <n v="5"/>
    <n v="980"/>
    <n v="358885"/>
    <n v="0"/>
    <n v="0.1"/>
    <n v="94249518"/>
    <n v="31.6"/>
    <n v="196"/>
  </r>
  <r>
    <x v="5"/>
    <x v="0"/>
    <x v="4"/>
    <x v="0"/>
    <n v="18321"/>
    <n v="3395"/>
    <n v="578379"/>
    <n v="313779"/>
    <n v="10.8"/>
    <n v="58.4"/>
    <n v="81408327"/>
    <n v="31.6"/>
    <n v="170.4"/>
  </r>
  <r>
    <x v="5"/>
    <x v="0"/>
    <x v="4"/>
    <x v="1"/>
    <n v="335"/>
    <n v="96"/>
    <n v="10614"/>
    <n v="313779"/>
    <n v="0.3"/>
    <n v="1.1000000000000001"/>
    <n v="81408327"/>
    <n v="31.7"/>
    <n v="110.6"/>
  </r>
  <r>
    <x v="5"/>
    <x v="0"/>
    <x v="4"/>
    <x v="2"/>
    <n v="38"/>
    <n v="7"/>
    <n v="1200"/>
    <n v="313779"/>
    <n v="0"/>
    <n v="0.1"/>
    <n v="81408327"/>
    <n v="31.6"/>
    <n v="171.4"/>
  </r>
  <r>
    <x v="5"/>
    <x v="0"/>
    <x v="5"/>
    <x v="0"/>
    <n v="12347"/>
    <n v="2641"/>
    <n v="386644"/>
    <n v="316681"/>
    <n v="8.3000000000000007"/>
    <n v="39"/>
    <n v="80483238"/>
    <n v="31.3"/>
    <n v="146.4"/>
  </r>
  <r>
    <x v="5"/>
    <x v="0"/>
    <x v="5"/>
    <x v="1"/>
    <n v="340"/>
    <n v="94"/>
    <n v="10032"/>
    <n v="316681"/>
    <n v="0.3"/>
    <n v="1.1000000000000001"/>
    <n v="80483238"/>
    <n v="29.5"/>
    <n v="106.7"/>
  </r>
  <r>
    <x v="5"/>
    <x v="0"/>
    <x v="5"/>
    <x v="2"/>
    <n v="23"/>
    <n v="5"/>
    <n v="658"/>
    <n v="316681"/>
    <n v="0"/>
    <n v="0.1"/>
    <n v="80483238"/>
    <n v="28.6"/>
    <n v="131.6"/>
  </r>
  <r>
    <x v="5"/>
    <x v="0"/>
    <x v="6"/>
    <x v="0"/>
    <n v="103270"/>
    <n v="21226"/>
    <n v="3307089"/>
    <n v="2553746"/>
    <n v="8.3000000000000007"/>
    <n v="40.4"/>
    <n v="620740765"/>
    <n v="32"/>
    <n v="155.80000000000001"/>
  </r>
  <r>
    <x v="5"/>
    <x v="0"/>
    <x v="6"/>
    <x v="1"/>
    <n v="3871"/>
    <n v="1006"/>
    <n v="115411"/>
    <n v="2553746"/>
    <n v="0.4"/>
    <n v="1.5"/>
    <n v="620740765"/>
    <n v="29.8"/>
    <n v="114.7"/>
  </r>
  <r>
    <x v="5"/>
    <x v="0"/>
    <x v="6"/>
    <x v="2"/>
    <n v="256"/>
    <n v="58"/>
    <n v="8132"/>
    <n v="2553746"/>
    <n v="0"/>
    <n v="0.1"/>
    <n v="620740765"/>
    <n v="31.8"/>
    <n v="140.19999999999999"/>
  </r>
  <r>
    <x v="5"/>
    <x v="0"/>
    <x v="7"/>
    <x v="0"/>
    <n v="138670"/>
    <n v="24141"/>
    <n v="4853874"/>
    <n v="2046013"/>
    <n v="11.8"/>
    <n v="67.8"/>
    <n v="547615926"/>
    <n v="35"/>
    <n v="201.1"/>
  </r>
  <r>
    <x v="5"/>
    <x v="0"/>
    <x v="7"/>
    <x v="1"/>
    <n v="7788"/>
    <n v="1534"/>
    <n v="256942"/>
    <n v="2046013"/>
    <n v="0.7"/>
    <n v="3.8"/>
    <n v="547615926"/>
    <n v="33"/>
    <n v="167.5"/>
  </r>
  <r>
    <x v="5"/>
    <x v="0"/>
    <x v="7"/>
    <x v="2"/>
    <n v="483"/>
    <n v="93"/>
    <n v="16713"/>
    <n v="2046013"/>
    <n v="0"/>
    <n v="0.2"/>
    <n v="547615926"/>
    <n v="34.6"/>
    <n v="179.7"/>
  </r>
  <r>
    <x v="5"/>
    <x v="0"/>
    <x v="8"/>
    <x v="0"/>
    <n v="22901"/>
    <n v="3694"/>
    <n v="876654"/>
    <n v="312699"/>
    <n v="11.8"/>
    <n v="73.2"/>
    <n v="84351534"/>
    <n v="38.299999999999997"/>
    <n v="237.3"/>
  </r>
  <r>
    <x v="5"/>
    <x v="0"/>
    <x v="8"/>
    <x v="1"/>
    <n v="1976"/>
    <n v="404"/>
    <n v="77704"/>
    <n v="312699"/>
    <n v="1.3"/>
    <n v="6.3"/>
    <n v="84351534"/>
    <n v="39.299999999999997"/>
    <n v="192.3"/>
  </r>
  <r>
    <x v="5"/>
    <x v="0"/>
    <x v="8"/>
    <x v="2"/>
    <n v="110"/>
    <n v="17"/>
    <n v="4684"/>
    <n v="312699"/>
    <n v="0.1"/>
    <n v="0.4"/>
    <n v="84351534"/>
    <n v="42.6"/>
    <n v="275.5"/>
  </r>
  <r>
    <x v="5"/>
    <x v="0"/>
    <x v="9"/>
    <x v="0"/>
    <n v="37833"/>
    <n v="5616"/>
    <n v="1228947"/>
    <n v="210388"/>
    <n v="26.7"/>
    <n v="179.8"/>
    <n v="66910344"/>
    <n v="32.5"/>
    <n v="218.8"/>
  </r>
  <r>
    <x v="5"/>
    <x v="0"/>
    <x v="9"/>
    <x v="1"/>
    <n v="2814"/>
    <n v="692"/>
    <n v="89640"/>
    <n v="210388"/>
    <n v="3.3"/>
    <n v="13.4"/>
    <n v="66910344"/>
    <n v="31.9"/>
    <n v="129.5"/>
  </r>
  <r>
    <x v="5"/>
    <x v="0"/>
    <x v="9"/>
    <x v="2"/>
    <n v="27"/>
    <n v="8"/>
    <n v="2007"/>
    <n v="210388"/>
    <n v="0"/>
    <n v="0.1"/>
    <n v="66910344"/>
    <n v="74.3"/>
    <n v="250.9"/>
  </r>
  <r>
    <x v="5"/>
    <x v="1"/>
    <x v="0"/>
    <x v="0"/>
    <n v="16"/>
    <n v="3"/>
    <n v="480"/>
    <n v="124427"/>
    <n v="0"/>
    <n v="0.1"/>
    <n v="24267540"/>
    <n v="30"/>
    <n v="160"/>
  </r>
  <r>
    <x v="5"/>
    <x v="1"/>
    <x v="0"/>
    <x v="1"/>
    <n v="0"/>
    <n v="0"/>
    <n v="0"/>
    <n v="124427"/>
    <n v="0"/>
    <n v="0"/>
    <n v="24267540"/>
    <n v="0"/>
    <n v="0"/>
  </r>
  <r>
    <x v="5"/>
    <x v="1"/>
    <x v="0"/>
    <x v="2"/>
    <n v="0"/>
    <n v="0"/>
    <n v="0"/>
    <n v="124427"/>
    <n v="0"/>
    <n v="0"/>
    <n v="24267540"/>
    <n v="0"/>
    <n v="0"/>
  </r>
  <r>
    <x v="5"/>
    <x v="1"/>
    <x v="1"/>
    <x v="0"/>
    <n v="151"/>
    <n v="33"/>
    <n v="4508"/>
    <n v="190823"/>
    <n v="0.2"/>
    <n v="0.8"/>
    <n v="48601744"/>
    <n v="29.9"/>
    <n v="136.6"/>
  </r>
  <r>
    <x v="5"/>
    <x v="1"/>
    <x v="1"/>
    <x v="1"/>
    <n v="0"/>
    <n v="0"/>
    <n v="0"/>
    <n v="190823"/>
    <n v="0"/>
    <n v="0"/>
    <n v="48601744"/>
    <n v="0"/>
    <n v="0"/>
  </r>
  <r>
    <x v="5"/>
    <x v="1"/>
    <x v="1"/>
    <x v="2"/>
    <n v="0"/>
    <n v="0"/>
    <n v="0"/>
    <n v="190823"/>
    <n v="0"/>
    <n v="0"/>
    <n v="48601744"/>
    <n v="0"/>
    <n v="0"/>
  </r>
  <r>
    <x v="5"/>
    <x v="1"/>
    <x v="2"/>
    <x v="0"/>
    <n v="7858"/>
    <n v="1347"/>
    <n v="249319"/>
    <n v="351187"/>
    <n v="3.8"/>
    <n v="22.4"/>
    <n v="91045831"/>
    <n v="31.7"/>
    <n v="185.1"/>
  </r>
  <r>
    <x v="5"/>
    <x v="1"/>
    <x v="2"/>
    <x v="1"/>
    <n v="148"/>
    <n v="28"/>
    <n v="4216"/>
    <n v="351187"/>
    <n v="0.1"/>
    <n v="0.4"/>
    <n v="91045831"/>
    <n v="28.5"/>
    <n v="150.6"/>
  </r>
  <r>
    <x v="5"/>
    <x v="1"/>
    <x v="2"/>
    <x v="2"/>
    <n v="6"/>
    <n v="1"/>
    <n v="180"/>
    <n v="351187"/>
    <n v="0"/>
    <n v="0"/>
    <n v="91045831"/>
    <n v="30"/>
    <n v="180"/>
  </r>
  <r>
    <x v="5"/>
    <x v="1"/>
    <x v="3"/>
    <x v="0"/>
    <n v="23633"/>
    <n v="3598"/>
    <n v="754070"/>
    <n v="374929"/>
    <n v="9.6"/>
    <n v="63"/>
    <n v="98644669"/>
    <n v="31.9"/>
    <n v="209.6"/>
  </r>
  <r>
    <x v="5"/>
    <x v="1"/>
    <x v="3"/>
    <x v="1"/>
    <n v="447"/>
    <n v="93"/>
    <n v="13747"/>
    <n v="374929"/>
    <n v="0.2"/>
    <n v="1.2"/>
    <n v="98644669"/>
    <n v="30.8"/>
    <n v="147.80000000000001"/>
  </r>
  <r>
    <x v="5"/>
    <x v="1"/>
    <x v="3"/>
    <x v="2"/>
    <n v="16"/>
    <n v="4"/>
    <n v="458"/>
    <n v="374929"/>
    <n v="0"/>
    <n v="0"/>
    <n v="98644669"/>
    <n v="28.6"/>
    <n v="114.5"/>
  </r>
  <r>
    <x v="5"/>
    <x v="1"/>
    <x v="4"/>
    <x v="0"/>
    <n v="25481"/>
    <n v="4036"/>
    <n v="806497"/>
    <n v="326251"/>
    <n v="12.4"/>
    <n v="78.099999999999994"/>
    <n v="84887707"/>
    <n v="31.7"/>
    <n v="199.8"/>
  </r>
  <r>
    <x v="5"/>
    <x v="1"/>
    <x v="4"/>
    <x v="1"/>
    <n v="759"/>
    <n v="139"/>
    <n v="22885"/>
    <n v="326251"/>
    <n v="0.4"/>
    <n v="2.2999999999999998"/>
    <n v="84887707"/>
    <n v="30.2"/>
    <n v="164.6"/>
  </r>
  <r>
    <x v="5"/>
    <x v="1"/>
    <x v="4"/>
    <x v="2"/>
    <n v="16"/>
    <n v="7"/>
    <n v="432"/>
    <n v="326251"/>
    <n v="0"/>
    <n v="0"/>
    <n v="84887707"/>
    <n v="27"/>
    <n v="61.7"/>
  </r>
  <r>
    <x v="5"/>
    <x v="1"/>
    <x v="5"/>
    <x v="0"/>
    <n v="17446"/>
    <n v="3214"/>
    <n v="547380"/>
    <n v="338970"/>
    <n v="9.5"/>
    <n v="51.5"/>
    <n v="85701654"/>
    <n v="31.4"/>
    <n v="170.3"/>
  </r>
  <r>
    <x v="5"/>
    <x v="1"/>
    <x v="5"/>
    <x v="1"/>
    <n v="686"/>
    <n v="177"/>
    <n v="19028"/>
    <n v="338970"/>
    <n v="0.5"/>
    <n v="2"/>
    <n v="85701654"/>
    <n v="27.7"/>
    <n v="107.5"/>
  </r>
  <r>
    <x v="5"/>
    <x v="1"/>
    <x v="5"/>
    <x v="2"/>
    <n v="11"/>
    <n v="3"/>
    <n v="315"/>
    <n v="338970"/>
    <n v="0"/>
    <n v="0"/>
    <n v="85701654"/>
    <n v="28.6"/>
    <n v="105"/>
  </r>
  <r>
    <x v="5"/>
    <x v="1"/>
    <x v="6"/>
    <x v="0"/>
    <n v="84096"/>
    <n v="16542"/>
    <n v="2663689"/>
    <n v="2514376"/>
    <n v="6.6"/>
    <n v="33.4"/>
    <n v="610077038"/>
    <n v="31.7"/>
    <n v="161"/>
  </r>
  <r>
    <x v="5"/>
    <x v="1"/>
    <x v="6"/>
    <x v="1"/>
    <n v="4500"/>
    <n v="1162"/>
    <n v="131641"/>
    <n v="2514376"/>
    <n v="0.5"/>
    <n v="1.8"/>
    <n v="610077038"/>
    <n v="29.3"/>
    <n v="113.3"/>
  </r>
  <r>
    <x v="5"/>
    <x v="1"/>
    <x v="6"/>
    <x v="2"/>
    <n v="162"/>
    <n v="44"/>
    <n v="5300"/>
    <n v="2514376"/>
    <n v="0"/>
    <n v="0.1"/>
    <n v="610077038"/>
    <n v="32.700000000000003"/>
    <n v="120.5"/>
  </r>
  <r>
    <x v="5"/>
    <x v="1"/>
    <x v="7"/>
    <x v="0"/>
    <n v="78445"/>
    <n v="13877"/>
    <n v="2744406"/>
    <n v="1915092"/>
    <n v="7.2"/>
    <n v="41"/>
    <n v="508589593"/>
    <n v="35"/>
    <n v="197.8"/>
  </r>
  <r>
    <x v="5"/>
    <x v="1"/>
    <x v="7"/>
    <x v="1"/>
    <n v="5784"/>
    <n v="1472"/>
    <n v="181219"/>
    <n v="1915092"/>
    <n v="0.8"/>
    <n v="3"/>
    <n v="508589593"/>
    <n v="31.3"/>
    <n v="123.1"/>
  </r>
  <r>
    <x v="5"/>
    <x v="1"/>
    <x v="7"/>
    <x v="2"/>
    <n v="212"/>
    <n v="38"/>
    <n v="7182"/>
    <n v="1915092"/>
    <n v="0"/>
    <n v="0.1"/>
    <n v="508589593"/>
    <n v="33.9"/>
    <n v="189"/>
  </r>
  <r>
    <x v="5"/>
    <x v="1"/>
    <x v="8"/>
    <x v="0"/>
    <n v="13432"/>
    <n v="2368"/>
    <n v="509257"/>
    <n v="296509"/>
    <n v="8"/>
    <n v="45.3"/>
    <n v="79391626"/>
    <n v="37.9"/>
    <n v="215.1"/>
  </r>
  <r>
    <x v="5"/>
    <x v="1"/>
    <x v="8"/>
    <x v="1"/>
    <n v="1256"/>
    <n v="370"/>
    <n v="41706"/>
    <n v="296509"/>
    <n v="1.2"/>
    <n v="4.2"/>
    <n v="79391626"/>
    <n v="33.200000000000003"/>
    <n v="112.7"/>
  </r>
  <r>
    <x v="5"/>
    <x v="1"/>
    <x v="8"/>
    <x v="2"/>
    <n v="15"/>
    <n v="3"/>
    <n v="795"/>
    <n v="296509"/>
    <n v="0"/>
    <n v="0.1"/>
    <n v="79391626"/>
    <n v="53"/>
    <n v="265"/>
  </r>
  <r>
    <x v="5"/>
    <x v="1"/>
    <x v="9"/>
    <x v="0"/>
    <n v="17963"/>
    <n v="3041"/>
    <n v="607450"/>
    <n v="160387"/>
    <n v="19"/>
    <n v="112"/>
    <n v="50584927"/>
    <n v="33.799999999999997"/>
    <n v="199.8"/>
  </r>
  <r>
    <x v="5"/>
    <x v="1"/>
    <x v="9"/>
    <x v="1"/>
    <n v="1571"/>
    <n v="504"/>
    <n v="44984"/>
    <n v="160387"/>
    <n v="3.1"/>
    <n v="9.8000000000000007"/>
    <n v="50584927"/>
    <n v="28.6"/>
    <n v="89.3"/>
  </r>
  <r>
    <x v="5"/>
    <x v="1"/>
    <x v="9"/>
    <x v="2"/>
    <n v="15"/>
    <n v="5"/>
    <n v="663"/>
    <n v="160387"/>
    <n v="0"/>
    <n v="0.1"/>
    <n v="50584927"/>
    <n v="44.2"/>
    <n v="132.6"/>
  </r>
  <r>
    <x v="6"/>
    <x v="0"/>
    <x v="0"/>
    <x v="0"/>
    <n v="7"/>
    <n v="2"/>
    <n v="210"/>
    <n v="75716"/>
    <n v="0"/>
    <n v="0.1"/>
    <n v="8477493"/>
    <n v="30"/>
    <n v="105"/>
  </r>
  <r>
    <x v="6"/>
    <x v="0"/>
    <x v="0"/>
    <x v="1"/>
    <n v="0"/>
    <n v="0"/>
    <n v="0"/>
    <n v="75716"/>
    <n v="0"/>
    <n v="0"/>
    <n v="8477493"/>
    <n v="0"/>
    <n v="0"/>
  </r>
  <r>
    <x v="6"/>
    <x v="0"/>
    <x v="0"/>
    <x v="2"/>
    <n v="0"/>
    <n v="0"/>
    <n v="0"/>
    <n v="75716"/>
    <n v="0"/>
    <n v="0"/>
    <n v="8477493"/>
    <n v="0"/>
    <n v="0"/>
  </r>
  <r>
    <x v="6"/>
    <x v="0"/>
    <x v="1"/>
    <x v="0"/>
    <n v="19"/>
    <n v="5"/>
    <n v="569"/>
    <n v="154364"/>
    <n v="0"/>
    <n v="0.1"/>
    <n v="22107730"/>
    <n v="29.9"/>
    <n v="113.8"/>
  </r>
  <r>
    <x v="6"/>
    <x v="0"/>
    <x v="1"/>
    <x v="1"/>
    <n v="0"/>
    <n v="0"/>
    <n v="0"/>
    <n v="154364"/>
    <n v="0"/>
    <n v="0"/>
    <n v="22107730"/>
    <n v="0"/>
    <n v="0"/>
  </r>
  <r>
    <x v="6"/>
    <x v="0"/>
    <x v="1"/>
    <x v="2"/>
    <n v="0"/>
    <n v="0"/>
    <n v="0"/>
    <n v="154364"/>
    <n v="0"/>
    <n v="0"/>
    <n v="22107730"/>
    <n v="0"/>
    <n v="0"/>
  </r>
  <r>
    <x v="6"/>
    <x v="0"/>
    <x v="2"/>
    <x v="0"/>
    <n v="989"/>
    <n v="251"/>
    <n v="31139"/>
    <n v="281103"/>
    <n v="0.9"/>
    <n v="3.5"/>
    <n v="40799039"/>
    <n v="31.5"/>
    <n v="124.1"/>
  </r>
  <r>
    <x v="6"/>
    <x v="0"/>
    <x v="2"/>
    <x v="1"/>
    <n v="18"/>
    <n v="6"/>
    <n v="371"/>
    <n v="281103"/>
    <n v="0"/>
    <n v="0.1"/>
    <n v="40799039"/>
    <n v="20.6"/>
    <n v="61.8"/>
  </r>
  <r>
    <x v="6"/>
    <x v="0"/>
    <x v="2"/>
    <x v="2"/>
    <n v="0"/>
    <n v="0"/>
    <n v="0"/>
    <n v="281103"/>
    <n v="0"/>
    <n v="0"/>
    <n v="40799039"/>
    <n v="0"/>
    <n v="0"/>
  </r>
  <r>
    <x v="6"/>
    <x v="0"/>
    <x v="3"/>
    <x v="0"/>
    <n v="3978"/>
    <n v="1003"/>
    <n v="126008"/>
    <n v="303044"/>
    <n v="3.3"/>
    <n v="13.1"/>
    <n v="44607367"/>
    <n v="31.7"/>
    <n v="125.6"/>
  </r>
  <r>
    <x v="6"/>
    <x v="0"/>
    <x v="3"/>
    <x v="1"/>
    <n v="85"/>
    <n v="27"/>
    <n v="2769"/>
    <n v="303044"/>
    <n v="0.1"/>
    <n v="0.3"/>
    <n v="44607367"/>
    <n v="32.6"/>
    <n v="102.6"/>
  </r>
  <r>
    <x v="6"/>
    <x v="0"/>
    <x v="3"/>
    <x v="2"/>
    <n v="3"/>
    <n v="1"/>
    <n v="90"/>
    <n v="303044"/>
    <n v="0"/>
    <n v="0"/>
    <n v="44607367"/>
    <n v="30"/>
    <n v="90"/>
  </r>
  <r>
    <x v="6"/>
    <x v="0"/>
    <x v="4"/>
    <x v="0"/>
    <n v="8601"/>
    <n v="2324"/>
    <n v="268215"/>
    <n v="258132"/>
    <n v="9"/>
    <n v="33.299999999999997"/>
    <n v="38180273"/>
    <n v="31.2"/>
    <n v="115.4"/>
  </r>
  <r>
    <x v="6"/>
    <x v="0"/>
    <x v="4"/>
    <x v="1"/>
    <n v="174"/>
    <n v="56"/>
    <n v="4739"/>
    <n v="258132"/>
    <n v="0.2"/>
    <n v="0.7"/>
    <n v="38180273"/>
    <n v="27.2"/>
    <n v="84.6"/>
  </r>
  <r>
    <x v="6"/>
    <x v="0"/>
    <x v="4"/>
    <x v="2"/>
    <n v="24"/>
    <n v="8"/>
    <n v="720"/>
    <n v="258132"/>
    <n v="0"/>
    <n v="0.1"/>
    <n v="38180273"/>
    <n v="30"/>
    <n v="90"/>
  </r>
  <r>
    <x v="6"/>
    <x v="0"/>
    <x v="5"/>
    <x v="0"/>
    <n v="5972"/>
    <n v="1708"/>
    <n v="188430"/>
    <n v="259579"/>
    <n v="6.6"/>
    <n v="23"/>
    <n v="38217444"/>
    <n v="31.6"/>
    <n v="110.3"/>
  </r>
  <r>
    <x v="6"/>
    <x v="0"/>
    <x v="5"/>
    <x v="1"/>
    <n v="185"/>
    <n v="57"/>
    <n v="5428"/>
    <n v="259579"/>
    <n v="0.2"/>
    <n v="0.7"/>
    <n v="38217444"/>
    <n v="29.3"/>
    <n v="95.2"/>
  </r>
  <r>
    <x v="6"/>
    <x v="0"/>
    <x v="5"/>
    <x v="2"/>
    <n v="9"/>
    <n v="4"/>
    <n v="270"/>
    <n v="259579"/>
    <n v="0"/>
    <n v="0"/>
    <n v="38217444"/>
    <n v="30"/>
    <n v="67.5"/>
  </r>
  <r>
    <x v="6"/>
    <x v="0"/>
    <x v="6"/>
    <x v="0"/>
    <n v="50536"/>
    <n v="14930"/>
    <n v="1603691"/>
    <n v="2186422"/>
    <n v="6.8"/>
    <n v="23.1"/>
    <n v="304428793"/>
    <n v="31.7"/>
    <n v="107.4"/>
  </r>
  <r>
    <x v="6"/>
    <x v="0"/>
    <x v="6"/>
    <x v="1"/>
    <n v="1843"/>
    <n v="638"/>
    <n v="53955"/>
    <n v="2186422"/>
    <n v="0.3"/>
    <n v="0.8"/>
    <n v="304428793"/>
    <n v="29.3"/>
    <n v="84.6"/>
  </r>
  <r>
    <x v="6"/>
    <x v="0"/>
    <x v="6"/>
    <x v="2"/>
    <n v="104"/>
    <n v="34"/>
    <n v="3130"/>
    <n v="2186422"/>
    <n v="0"/>
    <n v="0"/>
    <n v="304428793"/>
    <n v="30.1"/>
    <n v="92.1"/>
  </r>
  <r>
    <x v="6"/>
    <x v="0"/>
    <x v="7"/>
    <x v="0"/>
    <n v="68726"/>
    <n v="18863"/>
    <n v="2389143"/>
    <n v="1864090"/>
    <n v="10.1"/>
    <n v="36.9"/>
    <n v="270204546"/>
    <n v="34.799999999999997"/>
    <n v="126.7"/>
  </r>
  <r>
    <x v="6"/>
    <x v="0"/>
    <x v="7"/>
    <x v="1"/>
    <n v="3888"/>
    <n v="1187"/>
    <n v="127420"/>
    <n v="1864090"/>
    <n v="0.6"/>
    <n v="2.1"/>
    <n v="270204546"/>
    <n v="32.799999999999997"/>
    <n v="107.3"/>
  </r>
  <r>
    <x v="6"/>
    <x v="0"/>
    <x v="7"/>
    <x v="2"/>
    <n v="249"/>
    <n v="75"/>
    <n v="8742"/>
    <n v="1864090"/>
    <n v="0"/>
    <n v="0.1"/>
    <n v="270204546"/>
    <n v="35.1"/>
    <n v="116.6"/>
  </r>
  <r>
    <x v="6"/>
    <x v="0"/>
    <x v="8"/>
    <x v="0"/>
    <n v="12095"/>
    <n v="3284"/>
    <n v="461057"/>
    <n v="325902"/>
    <n v="10.1"/>
    <n v="37.1"/>
    <n v="44593293"/>
    <n v="38.1"/>
    <n v="140.4"/>
  </r>
  <r>
    <x v="6"/>
    <x v="0"/>
    <x v="8"/>
    <x v="1"/>
    <n v="1014"/>
    <n v="293"/>
    <n v="37309"/>
    <n v="325902"/>
    <n v="0.9"/>
    <n v="3.1"/>
    <n v="44593293"/>
    <n v="36.799999999999997"/>
    <n v="127.3"/>
  </r>
  <r>
    <x v="6"/>
    <x v="0"/>
    <x v="8"/>
    <x v="2"/>
    <n v="42"/>
    <n v="11"/>
    <n v="1620"/>
    <n v="325902"/>
    <n v="0"/>
    <n v="0.1"/>
    <n v="44593293"/>
    <n v="38.6"/>
    <n v="147.30000000000001"/>
  </r>
  <r>
    <x v="6"/>
    <x v="0"/>
    <x v="9"/>
    <x v="0"/>
    <n v="18802"/>
    <n v="4489"/>
    <n v="617680"/>
    <n v="217946"/>
    <n v="20.6"/>
    <n v="86.3"/>
    <n v="33563479"/>
    <n v="32.9"/>
    <n v="137.6"/>
  </r>
  <r>
    <x v="6"/>
    <x v="0"/>
    <x v="9"/>
    <x v="1"/>
    <n v="1444"/>
    <n v="486"/>
    <n v="44194"/>
    <n v="217946"/>
    <n v="2.2000000000000002"/>
    <n v="6.6"/>
    <n v="33563479"/>
    <n v="30.6"/>
    <n v="90.9"/>
  </r>
  <r>
    <x v="6"/>
    <x v="0"/>
    <x v="9"/>
    <x v="2"/>
    <n v="20"/>
    <n v="7"/>
    <n v="1018"/>
    <n v="217946"/>
    <n v="0"/>
    <n v="0.1"/>
    <n v="33563479"/>
    <n v="50.9"/>
    <n v="145.4"/>
  </r>
  <r>
    <x v="6"/>
    <x v="1"/>
    <x v="0"/>
    <x v="0"/>
    <n v="0"/>
    <n v="0"/>
    <n v="0"/>
    <n v="80129"/>
    <n v="0"/>
    <n v="0"/>
    <n v="9020462"/>
    <n v="0"/>
    <n v="0"/>
  </r>
  <r>
    <x v="6"/>
    <x v="1"/>
    <x v="0"/>
    <x v="1"/>
    <n v="0"/>
    <n v="0"/>
    <n v="0"/>
    <n v="80129"/>
    <n v="0"/>
    <n v="0"/>
    <n v="9020462"/>
    <n v="0"/>
    <n v="0"/>
  </r>
  <r>
    <x v="6"/>
    <x v="1"/>
    <x v="0"/>
    <x v="2"/>
    <n v="0"/>
    <n v="0"/>
    <n v="0"/>
    <n v="80129"/>
    <n v="0"/>
    <n v="0"/>
    <n v="9020462"/>
    <n v="0"/>
    <n v="0"/>
  </r>
  <r>
    <x v="6"/>
    <x v="1"/>
    <x v="1"/>
    <x v="0"/>
    <n v="45"/>
    <n v="15"/>
    <n v="1350"/>
    <n v="162349"/>
    <n v="0.1"/>
    <n v="0.3"/>
    <n v="23214443"/>
    <n v="30"/>
    <n v="90"/>
  </r>
  <r>
    <x v="6"/>
    <x v="1"/>
    <x v="1"/>
    <x v="1"/>
    <n v="0"/>
    <n v="0"/>
    <n v="0"/>
    <n v="162349"/>
    <n v="0"/>
    <n v="0"/>
    <n v="23214443"/>
    <n v="0"/>
    <n v="0"/>
  </r>
  <r>
    <x v="6"/>
    <x v="1"/>
    <x v="1"/>
    <x v="2"/>
    <n v="0"/>
    <n v="0"/>
    <n v="0"/>
    <n v="162349"/>
    <n v="0"/>
    <n v="0"/>
    <n v="23214443"/>
    <n v="0"/>
    <n v="0"/>
  </r>
  <r>
    <x v="6"/>
    <x v="1"/>
    <x v="2"/>
    <x v="0"/>
    <n v="2843"/>
    <n v="734"/>
    <n v="88571"/>
    <n v="295939"/>
    <n v="2.5"/>
    <n v="9.6"/>
    <n v="43025389"/>
    <n v="31.2"/>
    <n v="120.7"/>
  </r>
  <r>
    <x v="6"/>
    <x v="1"/>
    <x v="2"/>
    <x v="1"/>
    <n v="60"/>
    <n v="14"/>
    <n v="1773"/>
    <n v="295939"/>
    <n v="0"/>
    <n v="0.2"/>
    <n v="43025389"/>
    <n v="29.6"/>
    <n v="126.6"/>
  </r>
  <r>
    <x v="6"/>
    <x v="1"/>
    <x v="2"/>
    <x v="2"/>
    <n v="0"/>
    <n v="0"/>
    <n v="0"/>
    <n v="295939"/>
    <n v="0"/>
    <n v="0"/>
    <n v="43025389"/>
    <n v="0"/>
    <n v="0"/>
  </r>
  <r>
    <x v="6"/>
    <x v="1"/>
    <x v="3"/>
    <x v="0"/>
    <n v="10091"/>
    <n v="2444"/>
    <n v="323397"/>
    <n v="317595"/>
    <n v="7.7"/>
    <n v="31.8"/>
    <n v="46761878"/>
    <n v="32"/>
    <n v="132.30000000000001"/>
  </r>
  <r>
    <x v="6"/>
    <x v="1"/>
    <x v="3"/>
    <x v="1"/>
    <n v="248"/>
    <n v="67"/>
    <n v="7165"/>
    <n v="317595"/>
    <n v="0.2"/>
    <n v="0.8"/>
    <n v="46761878"/>
    <n v="28.9"/>
    <n v="106.9"/>
  </r>
  <r>
    <x v="6"/>
    <x v="1"/>
    <x v="3"/>
    <x v="2"/>
    <n v="6"/>
    <n v="1"/>
    <n v="180"/>
    <n v="317595"/>
    <n v="0"/>
    <n v="0"/>
    <n v="46761878"/>
    <n v="30"/>
    <n v="180"/>
  </r>
  <r>
    <x v="6"/>
    <x v="1"/>
    <x v="4"/>
    <x v="0"/>
    <n v="11351"/>
    <n v="2758"/>
    <n v="359132"/>
    <n v="270899"/>
    <n v="10.199999999999999"/>
    <n v="41.9"/>
    <n v="40071263"/>
    <n v="31.6"/>
    <n v="130.19999999999999"/>
  </r>
  <r>
    <x v="6"/>
    <x v="1"/>
    <x v="4"/>
    <x v="1"/>
    <n v="290"/>
    <n v="85"/>
    <n v="8486"/>
    <n v="270899"/>
    <n v="0.3"/>
    <n v="1.1000000000000001"/>
    <n v="40071263"/>
    <n v="29.3"/>
    <n v="99.8"/>
  </r>
  <r>
    <x v="6"/>
    <x v="1"/>
    <x v="4"/>
    <x v="2"/>
    <n v="1"/>
    <n v="1"/>
    <n v="30"/>
    <n v="270899"/>
    <n v="0"/>
    <n v="0"/>
    <n v="40071263"/>
    <n v="30"/>
    <n v="30"/>
  </r>
  <r>
    <x v="6"/>
    <x v="1"/>
    <x v="5"/>
    <x v="0"/>
    <n v="7907"/>
    <n v="2171"/>
    <n v="245973"/>
    <n v="273379"/>
    <n v="7.9"/>
    <n v="28.9"/>
    <n v="40285125"/>
    <n v="31.1"/>
    <n v="113.3"/>
  </r>
  <r>
    <x v="6"/>
    <x v="1"/>
    <x v="5"/>
    <x v="1"/>
    <n v="355"/>
    <n v="123"/>
    <n v="9576"/>
    <n v="273379"/>
    <n v="0.4"/>
    <n v="1.3"/>
    <n v="40285125"/>
    <n v="27"/>
    <n v="77.900000000000006"/>
  </r>
  <r>
    <x v="6"/>
    <x v="1"/>
    <x v="5"/>
    <x v="2"/>
    <n v="4"/>
    <n v="2"/>
    <n v="112"/>
    <n v="273379"/>
    <n v="0"/>
    <n v="0"/>
    <n v="40285125"/>
    <n v="28"/>
    <n v="56"/>
  </r>
  <r>
    <x v="6"/>
    <x v="1"/>
    <x v="6"/>
    <x v="0"/>
    <n v="41788"/>
    <n v="11854"/>
    <n v="1321399"/>
    <n v="2158800"/>
    <n v="5.5"/>
    <n v="19.399999999999999"/>
    <n v="302061414"/>
    <n v="31.6"/>
    <n v="111.5"/>
  </r>
  <r>
    <x v="6"/>
    <x v="1"/>
    <x v="6"/>
    <x v="1"/>
    <n v="1895"/>
    <n v="692"/>
    <n v="55810"/>
    <n v="2158800"/>
    <n v="0.3"/>
    <n v="0.9"/>
    <n v="302061414"/>
    <n v="29.5"/>
    <n v="80.7"/>
  </r>
  <r>
    <x v="6"/>
    <x v="1"/>
    <x v="6"/>
    <x v="2"/>
    <n v="104"/>
    <n v="34"/>
    <n v="3360"/>
    <n v="2158800"/>
    <n v="0"/>
    <n v="0"/>
    <n v="302061414"/>
    <n v="32.299999999999997"/>
    <n v="98.8"/>
  </r>
  <r>
    <x v="6"/>
    <x v="1"/>
    <x v="7"/>
    <x v="0"/>
    <n v="38391"/>
    <n v="10664"/>
    <n v="1331726"/>
    <n v="1728337"/>
    <n v="6.2"/>
    <n v="22.2"/>
    <n v="251512874"/>
    <n v="34.700000000000003"/>
    <n v="124.9"/>
  </r>
  <r>
    <x v="6"/>
    <x v="1"/>
    <x v="7"/>
    <x v="1"/>
    <n v="2915"/>
    <n v="1003"/>
    <n v="93250"/>
    <n v="1728337"/>
    <n v="0.6"/>
    <n v="1.7"/>
    <n v="251512874"/>
    <n v="32"/>
    <n v="93"/>
  </r>
  <r>
    <x v="6"/>
    <x v="1"/>
    <x v="7"/>
    <x v="2"/>
    <n v="126"/>
    <n v="35"/>
    <n v="4354"/>
    <n v="1728337"/>
    <n v="0"/>
    <n v="0.1"/>
    <n v="251512874"/>
    <n v="34.6"/>
    <n v="124.4"/>
  </r>
  <r>
    <x v="6"/>
    <x v="1"/>
    <x v="8"/>
    <x v="0"/>
    <n v="7616"/>
    <n v="2115"/>
    <n v="285845"/>
    <n v="304862"/>
    <n v="6.9"/>
    <n v="25"/>
    <n v="42183125"/>
    <n v="37.5"/>
    <n v="135.19999999999999"/>
  </r>
  <r>
    <x v="6"/>
    <x v="1"/>
    <x v="8"/>
    <x v="1"/>
    <n v="708"/>
    <n v="258"/>
    <n v="23335"/>
    <n v="304862"/>
    <n v="0.8"/>
    <n v="2.2999999999999998"/>
    <n v="42183125"/>
    <n v="33"/>
    <n v="90.4"/>
  </r>
  <r>
    <x v="6"/>
    <x v="1"/>
    <x v="8"/>
    <x v="2"/>
    <n v="18"/>
    <n v="5"/>
    <n v="930"/>
    <n v="304862"/>
    <n v="0"/>
    <n v="0.1"/>
    <n v="42183125"/>
    <n v="51.7"/>
    <n v="186"/>
  </r>
  <r>
    <x v="6"/>
    <x v="1"/>
    <x v="9"/>
    <x v="0"/>
    <n v="9156"/>
    <n v="2418"/>
    <n v="314863"/>
    <n v="167400"/>
    <n v="14.4"/>
    <n v="54.7"/>
    <n v="25449866"/>
    <n v="34.4"/>
    <n v="130.19999999999999"/>
  </r>
  <r>
    <x v="6"/>
    <x v="1"/>
    <x v="9"/>
    <x v="1"/>
    <n v="666"/>
    <n v="290"/>
    <n v="18801"/>
    <n v="167400"/>
    <n v="1.7"/>
    <n v="4"/>
    <n v="25449866"/>
    <n v="28.2"/>
    <n v="64.8"/>
  </r>
  <r>
    <x v="6"/>
    <x v="1"/>
    <x v="9"/>
    <x v="2"/>
    <n v="7"/>
    <n v="1"/>
    <n v="210"/>
    <n v="167400"/>
    <n v="0"/>
    <n v="0"/>
    <n v="25449866"/>
    <n v="30"/>
    <n v="210"/>
  </r>
  <r>
    <x v="0"/>
    <x v="0"/>
    <x v="0"/>
    <x v="0"/>
    <n v="0"/>
    <n v="0"/>
    <n v="0"/>
    <n v="3815"/>
    <n v="0"/>
    <n v="0"/>
    <n v="827906"/>
    <n v="0"/>
    <n v="0"/>
  </r>
  <r>
    <x v="0"/>
    <x v="0"/>
    <x v="0"/>
    <x v="1"/>
    <n v="0"/>
    <n v="0"/>
    <n v="0"/>
    <n v="3815"/>
    <n v="0"/>
    <n v="0"/>
    <n v="827906"/>
    <n v="0"/>
    <n v="0"/>
  </r>
  <r>
    <x v="0"/>
    <x v="0"/>
    <x v="0"/>
    <x v="2"/>
    <n v="0"/>
    <n v="0"/>
    <n v="0"/>
    <n v="3815"/>
    <n v="0"/>
    <n v="0"/>
    <n v="827906"/>
    <n v="0"/>
    <n v="0"/>
  </r>
  <r>
    <x v="0"/>
    <x v="0"/>
    <x v="1"/>
    <x v="0"/>
    <n v="3"/>
    <n v="1"/>
    <n v="150"/>
    <n v="6310"/>
    <n v="0"/>
    <n v="0"/>
    <n v="1884730"/>
    <n v="50"/>
    <n v="150"/>
  </r>
  <r>
    <x v="0"/>
    <x v="0"/>
    <x v="1"/>
    <x v="1"/>
    <n v="0"/>
    <n v="0"/>
    <n v="0"/>
    <n v="6310"/>
    <n v="0"/>
    <n v="0"/>
    <n v="1884730"/>
    <n v="0"/>
    <n v="0"/>
  </r>
  <r>
    <x v="0"/>
    <x v="0"/>
    <x v="1"/>
    <x v="2"/>
    <n v="0"/>
    <n v="0"/>
    <n v="0"/>
    <n v="6310"/>
    <n v="0"/>
    <n v="0"/>
    <n v="1884730"/>
    <n v="0"/>
    <n v="0"/>
  </r>
  <r>
    <x v="0"/>
    <x v="0"/>
    <x v="2"/>
    <x v="0"/>
    <n v="76"/>
    <n v="16"/>
    <n v="3348"/>
    <n v="11584"/>
    <n v="0"/>
    <n v="0"/>
    <n v="3561797"/>
    <n v="44"/>
    <n v="209"/>
  </r>
  <r>
    <x v="0"/>
    <x v="0"/>
    <x v="2"/>
    <x v="1"/>
    <n v="0"/>
    <n v="0"/>
    <n v="0"/>
    <n v="11584"/>
    <n v="0"/>
    <n v="0"/>
    <n v="3561797"/>
    <n v="0"/>
    <n v="0"/>
  </r>
  <r>
    <x v="0"/>
    <x v="0"/>
    <x v="2"/>
    <x v="2"/>
    <n v="0"/>
    <n v="0"/>
    <n v="0"/>
    <n v="11584"/>
    <n v="0"/>
    <n v="0"/>
    <n v="3561797"/>
    <n v="0"/>
    <n v="0"/>
  </r>
  <r>
    <x v="0"/>
    <x v="0"/>
    <x v="3"/>
    <x v="0"/>
    <n v="327"/>
    <n v="71"/>
    <n v="13756"/>
    <n v="13622"/>
    <n v="0"/>
    <n v="0"/>
    <n v="4288507"/>
    <n v="42"/>
    <n v="193"/>
  </r>
  <r>
    <x v="0"/>
    <x v="0"/>
    <x v="3"/>
    <x v="1"/>
    <n v="0"/>
    <n v="0"/>
    <n v="0"/>
    <n v="13622"/>
    <n v="0"/>
    <n v="0"/>
    <n v="4288507"/>
    <n v="0"/>
    <n v="0"/>
  </r>
  <r>
    <x v="0"/>
    <x v="0"/>
    <x v="3"/>
    <x v="2"/>
    <n v="0"/>
    <n v="0"/>
    <n v="0"/>
    <n v="13622"/>
    <n v="0"/>
    <n v="0"/>
    <n v="4288507"/>
    <n v="0"/>
    <n v="0"/>
  </r>
  <r>
    <x v="0"/>
    <x v="0"/>
    <x v="4"/>
    <x v="0"/>
    <n v="719"/>
    <n v="169"/>
    <n v="29497"/>
    <n v="13074"/>
    <n v="0"/>
    <n v="0"/>
    <n v="4167337"/>
    <n v="41"/>
    <n v="174"/>
  </r>
  <r>
    <x v="0"/>
    <x v="0"/>
    <x v="4"/>
    <x v="1"/>
    <n v="10"/>
    <n v="2"/>
    <n v="291"/>
    <n v="13074"/>
    <n v="0"/>
    <n v="0"/>
    <n v="4167337"/>
    <n v="29"/>
    <n v="145"/>
  </r>
  <r>
    <x v="0"/>
    <x v="0"/>
    <x v="4"/>
    <x v="2"/>
    <n v="0"/>
    <n v="0"/>
    <n v="0"/>
    <n v="13074"/>
    <n v="0"/>
    <n v="0"/>
    <n v="4167337"/>
    <n v="0"/>
    <n v="0"/>
  </r>
  <r>
    <x v="0"/>
    <x v="0"/>
    <x v="5"/>
    <x v="0"/>
    <n v="460"/>
    <n v="99"/>
    <n v="18872"/>
    <n v="10725"/>
    <n v="0"/>
    <n v="0"/>
    <n v="3260767"/>
    <n v="41"/>
    <n v="190"/>
  </r>
  <r>
    <x v="0"/>
    <x v="0"/>
    <x v="5"/>
    <x v="1"/>
    <n v="22"/>
    <n v="6"/>
    <n v="757"/>
    <n v="10725"/>
    <n v="0"/>
    <n v="0"/>
    <n v="3260767"/>
    <n v="34"/>
    <n v="126"/>
  </r>
  <r>
    <x v="0"/>
    <x v="0"/>
    <x v="5"/>
    <x v="2"/>
    <n v="0"/>
    <n v="0"/>
    <n v="0"/>
    <n v="10725"/>
    <n v="0"/>
    <n v="0"/>
    <n v="3260767"/>
    <n v="0"/>
    <n v="0"/>
  </r>
  <r>
    <x v="0"/>
    <x v="0"/>
    <x v="6"/>
    <x v="0"/>
    <n v="3664"/>
    <n v="825"/>
    <n v="151686"/>
    <n v="71810"/>
    <n v="0"/>
    <n v="0"/>
    <n v="20321006"/>
    <n v="41"/>
    <n v="183"/>
  </r>
  <r>
    <x v="0"/>
    <x v="0"/>
    <x v="6"/>
    <x v="1"/>
    <n v="189"/>
    <n v="64"/>
    <n v="9417"/>
    <n v="71810"/>
    <n v="0"/>
    <n v="0"/>
    <n v="20321006"/>
    <n v="49"/>
    <n v="147"/>
  </r>
  <r>
    <x v="0"/>
    <x v="0"/>
    <x v="6"/>
    <x v="2"/>
    <n v="10"/>
    <n v="2"/>
    <n v="324"/>
    <n v="71810"/>
    <n v="0"/>
    <n v="0"/>
    <n v="20321006"/>
    <n v="32"/>
    <n v="162"/>
  </r>
  <r>
    <x v="0"/>
    <x v="0"/>
    <x v="7"/>
    <x v="0"/>
    <n v="4806"/>
    <n v="974"/>
    <n v="223249"/>
    <n v="74335"/>
    <n v="0"/>
    <n v="0"/>
    <n v="24024160"/>
    <n v="46"/>
    <n v="229"/>
  </r>
  <r>
    <x v="0"/>
    <x v="0"/>
    <x v="7"/>
    <x v="1"/>
    <n v="539"/>
    <n v="126"/>
    <n v="26383"/>
    <n v="74335"/>
    <n v="0"/>
    <n v="0"/>
    <n v="24024160"/>
    <n v="48"/>
    <n v="209"/>
  </r>
  <r>
    <x v="0"/>
    <x v="0"/>
    <x v="7"/>
    <x v="2"/>
    <n v="0"/>
    <n v="0"/>
    <n v="0"/>
    <n v="74335"/>
    <n v="0"/>
    <n v="0"/>
    <n v="24024160"/>
    <n v="0"/>
    <n v="0"/>
  </r>
  <r>
    <x v="0"/>
    <x v="0"/>
    <x v="8"/>
    <x v="0"/>
    <n v="1065"/>
    <n v="215"/>
    <n v="48146"/>
    <n v="18411"/>
    <n v="0"/>
    <n v="0"/>
    <n v="6168043"/>
    <n v="45"/>
    <n v="223"/>
  </r>
  <r>
    <x v="0"/>
    <x v="0"/>
    <x v="8"/>
    <x v="1"/>
    <n v="166"/>
    <n v="39"/>
    <n v="8495"/>
    <n v="18411"/>
    <n v="0"/>
    <n v="0"/>
    <n v="6168043"/>
    <n v="51"/>
    <n v="217"/>
  </r>
  <r>
    <x v="0"/>
    <x v="0"/>
    <x v="8"/>
    <x v="2"/>
    <n v="5"/>
    <n v="2"/>
    <n v="390"/>
    <n v="18411"/>
    <n v="0"/>
    <n v="0"/>
    <n v="6168043"/>
    <n v="78"/>
    <n v="195"/>
  </r>
  <r>
    <x v="0"/>
    <x v="0"/>
    <x v="9"/>
    <x v="0"/>
    <n v="1645"/>
    <n v="290"/>
    <n v="62864"/>
    <n v="12378"/>
    <n v="0"/>
    <n v="0"/>
    <n v="4206080"/>
    <n v="38"/>
    <n v="216"/>
  </r>
  <r>
    <x v="0"/>
    <x v="0"/>
    <x v="9"/>
    <x v="1"/>
    <n v="291"/>
    <n v="74"/>
    <n v="11041"/>
    <n v="12378"/>
    <n v="0"/>
    <n v="0"/>
    <n v="4206080"/>
    <n v="37"/>
    <n v="149"/>
  </r>
  <r>
    <x v="0"/>
    <x v="0"/>
    <x v="9"/>
    <x v="2"/>
    <n v="8"/>
    <n v="1"/>
    <n v="240"/>
    <n v="12378"/>
    <n v="0"/>
    <n v="0"/>
    <n v="4206080"/>
    <n v="30"/>
    <n v="240"/>
  </r>
  <r>
    <x v="0"/>
    <x v="1"/>
    <x v="0"/>
    <x v="0"/>
    <n v="0"/>
    <n v="0"/>
    <n v="0"/>
    <n v="4025"/>
    <n v="0"/>
    <n v="0"/>
    <n v="882615"/>
    <n v="0"/>
    <n v="0"/>
  </r>
  <r>
    <x v="0"/>
    <x v="1"/>
    <x v="0"/>
    <x v="1"/>
    <n v="0"/>
    <n v="0"/>
    <n v="0"/>
    <n v="4025"/>
    <n v="0"/>
    <n v="0"/>
    <n v="882615"/>
    <n v="0"/>
    <n v="0"/>
  </r>
  <r>
    <x v="0"/>
    <x v="1"/>
    <x v="0"/>
    <x v="2"/>
    <n v="0"/>
    <n v="0"/>
    <n v="0"/>
    <n v="4025"/>
    <n v="0"/>
    <n v="0"/>
    <n v="882615"/>
    <n v="0"/>
    <n v="0"/>
  </r>
  <r>
    <x v="0"/>
    <x v="1"/>
    <x v="1"/>
    <x v="0"/>
    <n v="2"/>
    <n v="2"/>
    <n v="90"/>
    <n v="6545"/>
    <n v="0"/>
    <n v="0"/>
    <n v="1936170"/>
    <n v="45"/>
    <n v="45"/>
  </r>
  <r>
    <x v="0"/>
    <x v="1"/>
    <x v="1"/>
    <x v="1"/>
    <n v="0"/>
    <n v="0"/>
    <n v="0"/>
    <n v="6545"/>
    <n v="0"/>
    <n v="0"/>
    <n v="1936170"/>
    <n v="0"/>
    <n v="0"/>
  </r>
  <r>
    <x v="0"/>
    <x v="1"/>
    <x v="1"/>
    <x v="2"/>
    <n v="0"/>
    <n v="0"/>
    <n v="0"/>
    <n v="6545"/>
    <n v="0"/>
    <n v="0"/>
    <n v="1936170"/>
    <n v="0"/>
    <n v="0"/>
  </r>
  <r>
    <x v="0"/>
    <x v="1"/>
    <x v="2"/>
    <x v="0"/>
    <n v="455"/>
    <n v="91"/>
    <n v="19383"/>
    <n v="11961"/>
    <n v="0"/>
    <n v="0"/>
    <n v="3693729"/>
    <n v="42"/>
    <n v="213"/>
  </r>
  <r>
    <x v="0"/>
    <x v="1"/>
    <x v="2"/>
    <x v="1"/>
    <n v="0"/>
    <n v="0"/>
    <n v="0"/>
    <n v="11961"/>
    <n v="0"/>
    <n v="0"/>
    <n v="3693729"/>
    <n v="0"/>
    <n v="0"/>
  </r>
  <r>
    <x v="0"/>
    <x v="1"/>
    <x v="2"/>
    <x v="2"/>
    <n v="0"/>
    <n v="0"/>
    <n v="0"/>
    <n v="11961"/>
    <n v="0"/>
    <n v="0"/>
    <n v="3693729"/>
    <n v="0"/>
    <n v="0"/>
  </r>
  <r>
    <x v="0"/>
    <x v="1"/>
    <x v="3"/>
    <x v="0"/>
    <n v="742"/>
    <n v="168"/>
    <n v="34685"/>
    <n v="14254"/>
    <n v="0"/>
    <n v="0"/>
    <n v="4494510"/>
    <n v="46"/>
    <n v="206"/>
  </r>
  <r>
    <x v="0"/>
    <x v="1"/>
    <x v="3"/>
    <x v="1"/>
    <n v="0"/>
    <n v="0"/>
    <n v="0"/>
    <n v="14254"/>
    <n v="0"/>
    <n v="0"/>
    <n v="4494510"/>
    <n v="0"/>
    <n v="0"/>
  </r>
  <r>
    <x v="0"/>
    <x v="1"/>
    <x v="3"/>
    <x v="2"/>
    <n v="0"/>
    <n v="0"/>
    <n v="0"/>
    <n v="14254"/>
    <n v="0"/>
    <n v="0"/>
    <n v="4494510"/>
    <n v="0"/>
    <n v="0"/>
  </r>
  <r>
    <x v="0"/>
    <x v="1"/>
    <x v="4"/>
    <x v="0"/>
    <n v="869"/>
    <n v="188"/>
    <n v="37912"/>
    <n v="13390"/>
    <n v="0"/>
    <n v="0"/>
    <n v="4265391"/>
    <n v="43"/>
    <n v="201"/>
  </r>
  <r>
    <x v="0"/>
    <x v="1"/>
    <x v="4"/>
    <x v="1"/>
    <n v="23"/>
    <n v="4"/>
    <n v="1016"/>
    <n v="13390"/>
    <n v="0"/>
    <n v="0"/>
    <n v="4265391"/>
    <n v="44"/>
    <n v="254"/>
  </r>
  <r>
    <x v="0"/>
    <x v="1"/>
    <x v="4"/>
    <x v="2"/>
    <n v="0"/>
    <n v="0"/>
    <n v="0"/>
    <n v="13390"/>
    <n v="0"/>
    <n v="0"/>
    <n v="4265391"/>
    <n v="0"/>
    <n v="0"/>
  </r>
  <r>
    <x v="0"/>
    <x v="1"/>
    <x v="5"/>
    <x v="0"/>
    <n v="582"/>
    <n v="142"/>
    <n v="22491"/>
    <n v="10739"/>
    <n v="0"/>
    <n v="0"/>
    <n v="3271996"/>
    <n v="38"/>
    <n v="158"/>
  </r>
  <r>
    <x v="0"/>
    <x v="1"/>
    <x v="5"/>
    <x v="1"/>
    <n v="43"/>
    <n v="18"/>
    <n v="1379"/>
    <n v="10739"/>
    <n v="0"/>
    <n v="0"/>
    <n v="3271996"/>
    <n v="32"/>
    <n v="76"/>
  </r>
  <r>
    <x v="0"/>
    <x v="1"/>
    <x v="5"/>
    <x v="2"/>
    <n v="0"/>
    <n v="0"/>
    <n v="0"/>
    <n v="10739"/>
    <n v="0"/>
    <n v="0"/>
    <n v="3271996"/>
    <n v="0"/>
    <n v="0"/>
  </r>
  <r>
    <x v="0"/>
    <x v="1"/>
    <x v="6"/>
    <x v="0"/>
    <n v="2501"/>
    <n v="518"/>
    <n v="106698"/>
    <n v="59653"/>
    <n v="0"/>
    <n v="0"/>
    <n v="16550634"/>
    <n v="42"/>
    <n v="205"/>
  </r>
  <r>
    <x v="0"/>
    <x v="1"/>
    <x v="6"/>
    <x v="1"/>
    <n v="257"/>
    <n v="72"/>
    <n v="11229"/>
    <n v="59653"/>
    <n v="0"/>
    <n v="0"/>
    <n v="16550634"/>
    <n v="43"/>
    <n v="155"/>
  </r>
  <r>
    <x v="0"/>
    <x v="1"/>
    <x v="6"/>
    <x v="2"/>
    <n v="6"/>
    <n v="1"/>
    <n v="330"/>
    <n v="59653"/>
    <n v="0"/>
    <n v="0"/>
    <n v="16550634"/>
    <n v="55"/>
    <n v="330"/>
  </r>
  <r>
    <x v="0"/>
    <x v="1"/>
    <x v="7"/>
    <x v="0"/>
    <n v="2450"/>
    <n v="536"/>
    <n v="114173"/>
    <n v="62977"/>
    <n v="0"/>
    <n v="0"/>
    <n v="20059324"/>
    <n v="46"/>
    <n v="213"/>
  </r>
  <r>
    <x v="0"/>
    <x v="1"/>
    <x v="7"/>
    <x v="1"/>
    <n v="384"/>
    <n v="98"/>
    <n v="15572"/>
    <n v="62977"/>
    <n v="0"/>
    <n v="0"/>
    <n v="20059324"/>
    <n v="40"/>
    <n v="158"/>
  </r>
  <r>
    <x v="0"/>
    <x v="1"/>
    <x v="7"/>
    <x v="2"/>
    <n v="16"/>
    <n v="2"/>
    <n v="549"/>
    <n v="62977"/>
    <n v="0"/>
    <n v="0"/>
    <n v="20059324"/>
    <n v="34"/>
    <n v="274"/>
  </r>
  <r>
    <x v="0"/>
    <x v="1"/>
    <x v="8"/>
    <x v="0"/>
    <n v="553"/>
    <n v="128"/>
    <n v="25194"/>
    <n v="16054"/>
    <n v="0"/>
    <n v="0"/>
    <n v="5335669"/>
    <n v="45"/>
    <n v="196"/>
  </r>
  <r>
    <x v="0"/>
    <x v="1"/>
    <x v="8"/>
    <x v="1"/>
    <n v="147"/>
    <n v="51"/>
    <n v="5062"/>
    <n v="16054"/>
    <n v="0"/>
    <n v="0"/>
    <n v="5335669"/>
    <n v="34"/>
    <n v="99"/>
  </r>
  <r>
    <x v="0"/>
    <x v="1"/>
    <x v="8"/>
    <x v="2"/>
    <n v="0"/>
    <n v="0"/>
    <n v="0"/>
    <n v="16054"/>
    <n v="0"/>
    <n v="0"/>
    <n v="5335669"/>
    <n v="0"/>
    <n v="0"/>
  </r>
  <r>
    <x v="0"/>
    <x v="1"/>
    <x v="9"/>
    <x v="0"/>
    <n v="724"/>
    <n v="142"/>
    <n v="27514"/>
    <n v="8674"/>
    <n v="0"/>
    <n v="0"/>
    <n v="2928046"/>
    <n v="38"/>
    <n v="193"/>
  </r>
  <r>
    <x v="0"/>
    <x v="1"/>
    <x v="9"/>
    <x v="1"/>
    <n v="105"/>
    <n v="45"/>
    <n v="3552"/>
    <n v="8674"/>
    <n v="0"/>
    <n v="0"/>
    <n v="2928046"/>
    <n v="33"/>
    <n v="78"/>
  </r>
  <r>
    <x v="0"/>
    <x v="1"/>
    <x v="9"/>
    <x v="2"/>
    <n v="0"/>
    <n v="0"/>
    <n v="0"/>
    <n v="8674"/>
    <n v="0"/>
    <n v="0"/>
    <n v="2928046"/>
    <n v="0"/>
    <n v="0"/>
  </r>
  <r>
    <x v="1"/>
    <x v="0"/>
    <x v="0"/>
    <x v="0"/>
    <n v="0"/>
    <n v="0"/>
    <n v="0"/>
    <n v="3868"/>
    <n v="0"/>
    <n v="0"/>
    <n v="836356"/>
    <n v="0"/>
    <n v="0"/>
  </r>
  <r>
    <x v="1"/>
    <x v="0"/>
    <x v="0"/>
    <x v="1"/>
    <n v="0"/>
    <n v="0"/>
    <n v="0"/>
    <n v="3868"/>
    <n v="0"/>
    <n v="0"/>
    <n v="836356"/>
    <n v="0"/>
    <n v="0"/>
  </r>
  <r>
    <x v="1"/>
    <x v="0"/>
    <x v="0"/>
    <x v="2"/>
    <n v="0"/>
    <n v="0"/>
    <n v="0"/>
    <n v="3868"/>
    <n v="0"/>
    <n v="0"/>
    <n v="836356"/>
    <n v="0"/>
    <n v="0"/>
  </r>
  <r>
    <x v="1"/>
    <x v="0"/>
    <x v="1"/>
    <x v="0"/>
    <n v="0"/>
    <n v="0"/>
    <n v="0"/>
    <n v="6177"/>
    <n v="0"/>
    <n v="0"/>
    <n v="1841590"/>
    <n v="0"/>
    <n v="0"/>
  </r>
  <r>
    <x v="1"/>
    <x v="0"/>
    <x v="1"/>
    <x v="1"/>
    <n v="0"/>
    <n v="0"/>
    <n v="0"/>
    <n v="6177"/>
    <n v="0"/>
    <n v="0"/>
    <n v="1841590"/>
    <n v="0"/>
    <n v="0"/>
  </r>
  <r>
    <x v="1"/>
    <x v="0"/>
    <x v="1"/>
    <x v="2"/>
    <n v="0"/>
    <n v="0"/>
    <n v="0"/>
    <n v="6177"/>
    <n v="0"/>
    <n v="0"/>
    <n v="1841590"/>
    <n v="0"/>
    <n v="0"/>
  </r>
  <r>
    <x v="1"/>
    <x v="0"/>
    <x v="2"/>
    <x v="0"/>
    <n v="56"/>
    <n v="13"/>
    <n v="2610"/>
    <n v="11400"/>
    <n v="0"/>
    <n v="0"/>
    <n v="3491196"/>
    <n v="46"/>
    <n v="200"/>
  </r>
  <r>
    <x v="1"/>
    <x v="0"/>
    <x v="2"/>
    <x v="1"/>
    <n v="0"/>
    <n v="0"/>
    <n v="0"/>
    <n v="11400"/>
    <n v="0"/>
    <n v="0"/>
    <n v="3491196"/>
    <n v="0"/>
    <n v="0"/>
  </r>
  <r>
    <x v="1"/>
    <x v="0"/>
    <x v="2"/>
    <x v="2"/>
    <n v="0"/>
    <n v="0"/>
    <n v="0"/>
    <n v="11400"/>
    <n v="0"/>
    <n v="0"/>
    <n v="3491196"/>
    <n v="0"/>
    <n v="0"/>
  </r>
  <r>
    <x v="1"/>
    <x v="0"/>
    <x v="3"/>
    <x v="0"/>
    <n v="296"/>
    <n v="61"/>
    <n v="11937"/>
    <n v="13373"/>
    <n v="0"/>
    <n v="0"/>
    <n v="4179181"/>
    <n v="40"/>
    <n v="195"/>
  </r>
  <r>
    <x v="1"/>
    <x v="0"/>
    <x v="3"/>
    <x v="1"/>
    <n v="0"/>
    <n v="0"/>
    <n v="0"/>
    <n v="13373"/>
    <n v="0"/>
    <n v="0"/>
    <n v="4179181"/>
    <n v="0"/>
    <n v="0"/>
  </r>
  <r>
    <x v="1"/>
    <x v="0"/>
    <x v="3"/>
    <x v="2"/>
    <n v="0"/>
    <n v="0"/>
    <n v="0"/>
    <n v="13373"/>
    <n v="0"/>
    <n v="0"/>
    <n v="4179181"/>
    <n v="0"/>
    <n v="0"/>
  </r>
  <r>
    <x v="1"/>
    <x v="0"/>
    <x v="4"/>
    <x v="0"/>
    <n v="672"/>
    <n v="151"/>
    <n v="28233"/>
    <n v="12679"/>
    <n v="0"/>
    <n v="0"/>
    <n v="4039885"/>
    <n v="42"/>
    <n v="186"/>
  </r>
  <r>
    <x v="1"/>
    <x v="0"/>
    <x v="4"/>
    <x v="1"/>
    <n v="14"/>
    <n v="4"/>
    <n v="367"/>
    <n v="12679"/>
    <n v="0"/>
    <n v="0"/>
    <n v="4039885"/>
    <n v="26"/>
    <n v="91"/>
  </r>
  <r>
    <x v="1"/>
    <x v="0"/>
    <x v="4"/>
    <x v="2"/>
    <n v="0"/>
    <n v="0"/>
    <n v="0"/>
    <n v="12679"/>
    <n v="0"/>
    <n v="0"/>
    <n v="4039885"/>
    <n v="0"/>
    <n v="0"/>
  </r>
  <r>
    <x v="1"/>
    <x v="0"/>
    <x v="5"/>
    <x v="0"/>
    <n v="440"/>
    <n v="100"/>
    <n v="18567"/>
    <n v="10711"/>
    <n v="0"/>
    <n v="0"/>
    <n v="3274354"/>
    <n v="42"/>
    <n v="185"/>
  </r>
  <r>
    <x v="1"/>
    <x v="0"/>
    <x v="5"/>
    <x v="1"/>
    <n v="34"/>
    <n v="7"/>
    <n v="1620"/>
    <n v="10711"/>
    <n v="0"/>
    <n v="0"/>
    <n v="3274354"/>
    <n v="47"/>
    <n v="231"/>
  </r>
  <r>
    <x v="1"/>
    <x v="0"/>
    <x v="5"/>
    <x v="2"/>
    <n v="0"/>
    <n v="0"/>
    <n v="0"/>
    <n v="10711"/>
    <n v="0"/>
    <n v="0"/>
    <n v="3274354"/>
    <n v="0"/>
    <n v="0"/>
  </r>
  <r>
    <x v="1"/>
    <x v="0"/>
    <x v="6"/>
    <x v="0"/>
    <n v="3241"/>
    <n v="764"/>
    <n v="138678"/>
    <n v="72289"/>
    <n v="0"/>
    <n v="0"/>
    <n v="20318743"/>
    <n v="42"/>
    <n v="181"/>
  </r>
  <r>
    <x v="1"/>
    <x v="0"/>
    <x v="6"/>
    <x v="1"/>
    <n v="195"/>
    <n v="53"/>
    <n v="8993"/>
    <n v="72289"/>
    <n v="0"/>
    <n v="0"/>
    <n v="20318743"/>
    <n v="46"/>
    <n v="169"/>
  </r>
  <r>
    <x v="1"/>
    <x v="0"/>
    <x v="6"/>
    <x v="2"/>
    <n v="0"/>
    <n v="0"/>
    <n v="0"/>
    <n v="72289"/>
    <n v="0"/>
    <n v="0"/>
    <n v="20318743"/>
    <n v="0"/>
    <n v="0"/>
  </r>
  <r>
    <x v="1"/>
    <x v="0"/>
    <x v="7"/>
    <x v="0"/>
    <n v="4711"/>
    <n v="978"/>
    <n v="224015"/>
    <n v="75512"/>
    <n v="0"/>
    <n v="0"/>
    <n v="24379222"/>
    <n v="47"/>
    <n v="229"/>
  </r>
  <r>
    <x v="1"/>
    <x v="0"/>
    <x v="7"/>
    <x v="1"/>
    <n v="463"/>
    <n v="117"/>
    <n v="24521"/>
    <n v="75512"/>
    <n v="0"/>
    <n v="0"/>
    <n v="24379222"/>
    <n v="52"/>
    <n v="209"/>
  </r>
  <r>
    <x v="1"/>
    <x v="0"/>
    <x v="7"/>
    <x v="2"/>
    <n v="8"/>
    <n v="1"/>
    <n v="240"/>
    <n v="75512"/>
    <n v="0"/>
    <n v="0"/>
    <n v="24379222"/>
    <n v="30"/>
    <n v="240"/>
  </r>
  <r>
    <x v="1"/>
    <x v="0"/>
    <x v="8"/>
    <x v="0"/>
    <n v="1075"/>
    <n v="208"/>
    <n v="47542"/>
    <n v="19581"/>
    <n v="0"/>
    <n v="0"/>
    <n v="6600846"/>
    <n v="44"/>
    <n v="228"/>
  </r>
  <r>
    <x v="1"/>
    <x v="0"/>
    <x v="8"/>
    <x v="1"/>
    <n v="206"/>
    <n v="50"/>
    <n v="10807"/>
    <n v="19581"/>
    <n v="0"/>
    <n v="0"/>
    <n v="6600846"/>
    <n v="52"/>
    <n v="216"/>
  </r>
  <r>
    <x v="1"/>
    <x v="0"/>
    <x v="8"/>
    <x v="2"/>
    <n v="4"/>
    <n v="1"/>
    <n v="240"/>
    <n v="19581"/>
    <n v="0"/>
    <n v="0"/>
    <n v="6600846"/>
    <n v="60"/>
    <n v="240"/>
  </r>
  <r>
    <x v="1"/>
    <x v="0"/>
    <x v="9"/>
    <x v="0"/>
    <n v="1656"/>
    <n v="314"/>
    <n v="65504"/>
    <n v="12848"/>
    <n v="0"/>
    <n v="0"/>
    <n v="4378475"/>
    <n v="39"/>
    <n v="208"/>
  </r>
  <r>
    <x v="1"/>
    <x v="0"/>
    <x v="9"/>
    <x v="1"/>
    <n v="245"/>
    <n v="73"/>
    <n v="9206"/>
    <n v="12848"/>
    <n v="0"/>
    <n v="0"/>
    <n v="4378475"/>
    <n v="37"/>
    <n v="126"/>
  </r>
  <r>
    <x v="1"/>
    <x v="0"/>
    <x v="9"/>
    <x v="2"/>
    <n v="12"/>
    <n v="1"/>
    <n v="360"/>
    <n v="12848"/>
    <n v="0"/>
    <n v="0"/>
    <n v="4378475"/>
    <n v="30"/>
    <n v="360"/>
  </r>
  <r>
    <x v="1"/>
    <x v="1"/>
    <x v="0"/>
    <x v="0"/>
    <n v="0"/>
    <n v="0"/>
    <n v="0"/>
    <n v="4093"/>
    <n v="0"/>
    <n v="0"/>
    <n v="882059"/>
    <n v="0"/>
    <n v="0"/>
  </r>
  <r>
    <x v="1"/>
    <x v="1"/>
    <x v="0"/>
    <x v="1"/>
    <n v="0"/>
    <n v="0"/>
    <n v="0"/>
    <n v="4093"/>
    <n v="0"/>
    <n v="0"/>
    <n v="882059"/>
    <n v="0"/>
    <n v="0"/>
  </r>
  <r>
    <x v="1"/>
    <x v="1"/>
    <x v="0"/>
    <x v="2"/>
    <n v="0"/>
    <n v="0"/>
    <n v="0"/>
    <n v="4093"/>
    <n v="0"/>
    <n v="0"/>
    <n v="882059"/>
    <n v="0"/>
    <n v="0"/>
  </r>
  <r>
    <x v="1"/>
    <x v="1"/>
    <x v="1"/>
    <x v="0"/>
    <n v="3"/>
    <n v="1"/>
    <n v="90"/>
    <n v="6457"/>
    <n v="0"/>
    <n v="0"/>
    <n v="1917592"/>
    <n v="30"/>
    <n v="90"/>
  </r>
  <r>
    <x v="1"/>
    <x v="1"/>
    <x v="1"/>
    <x v="1"/>
    <n v="0"/>
    <n v="0"/>
    <n v="0"/>
    <n v="6457"/>
    <n v="0"/>
    <n v="0"/>
    <n v="1917592"/>
    <n v="0"/>
    <n v="0"/>
  </r>
  <r>
    <x v="1"/>
    <x v="1"/>
    <x v="1"/>
    <x v="2"/>
    <n v="0"/>
    <n v="0"/>
    <n v="0"/>
    <n v="6457"/>
    <n v="0"/>
    <n v="0"/>
    <n v="1917592"/>
    <n v="0"/>
    <n v="0"/>
  </r>
  <r>
    <x v="1"/>
    <x v="1"/>
    <x v="2"/>
    <x v="0"/>
    <n v="465"/>
    <n v="89"/>
    <n v="18470"/>
    <n v="11708"/>
    <n v="0"/>
    <n v="0"/>
    <n v="3623767"/>
    <n v="39"/>
    <n v="207"/>
  </r>
  <r>
    <x v="1"/>
    <x v="1"/>
    <x v="2"/>
    <x v="1"/>
    <n v="0"/>
    <n v="0"/>
    <n v="0"/>
    <n v="11708"/>
    <n v="0"/>
    <n v="0"/>
    <n v="3623767"/>
    <n v="0"/>
    <n v="0"/>
  </r>
  <r>
    <x v="1"/>
    <x v="1"/>
    <x v="2"/>
    <x v="2"/>
    <n v="0"/>
    <n v="0"/>
    <n v="0"/>
    <n v="11708"/>
    <n v="0"/>
    <n v="0"/>
    <n v="3623767"/>
    <n v="0"/>
    <n v="0"/>
  </r>
  <r>
    <x v="1"/>
    <x v="1"/>
    <x v="3"/>
    <x v="0"/>
    <n v="740"/>
    <n v="162"/>
    <n v="37528"/>
    <n v="13921"/>
    <n v="0"/>
    <n v="0"/>
    <n v="4384359"/>
    <n v="50"/>
    <n v="231"/>
  </r>
  <r>
    <x v="1"/>
    <x v="1"/>
    <x v="3"/>
    <x v="1"/>
    <n v="1"/>
    <n v="1"/>
    <n v="30"/>
    <n v="13921"/>
    <n v="0"/>
    <n v="0"/>
    <n v="4384359"/>
    <n v="30"/>
    <n v="30"/>
  </r>
  <r>
    <x v="1"/>
    <x v="1"/>
    <x v="3"/>
    <x v="2"/>
    <n v="0"/>
    <n v="0"/>
    <n v="0"/>
    <n v="13921"/>
    <n v="0"/>
    <n v="0"/>
    <n v="4384359"/>
    <n v="0"/>
    <n v="0"/>
  </r>
  <r>
    <x v="1"/>
    <x v="1"/>
    <x v="4"/>
    <x v="0"/>
    <n v="856"/>
    <n v="201"/>
    <n v="39444"/>
    <n v="13004"/>
    <n v="0"/>
    <n v="0"/>
    <n v="4121950"/>
    <n v="46"/>
    <n v="196"/>
  </r>
  <r>
    <x v="1"/>
    <x v="1"/>
    <x v="4"/>
    <x v="1"/>
    <n v="17"/>
    <n v="5"/>
    <n v="810"/>
    <n v="13004"/>
    <n v="0"/>
    <n v="0"/>
    <n v="4121950"/>
    <n v="47"/>
    <n v="162"/>
  </r>
  <r>
    <x v="1"/>
    <x v="1"/>
    <x v="4"/>
    <x v="2"/>
    <n v="0"/>
    <n v="0"/>
    <n v="0"/>
    <n v="13004"/>
    <n v="0"/>
    <n v="0"/>
    <n v="4121950"/>
    <n v="0"/>
    <n v="0"/>
  </r>
  <r>
    <x v="1"/>
    <x v="1"/>
    <x v="5"/>
    <x v="0"/>
    <n v="624"/>
    <n v="140"/>
    <n v="27251"/>
    <n v="10834"/>
    <n v="0"/>
    <n v="0"/>
    <n v="3337947"/>
    <n v="43"/>
    <n v="194"/>
  </r>
  <r>
    <x v="1"/>
    <x v="1"/>
    <x v="5"/>
    <x v="1"/>
    <n v="32"/>
    <n v="11"/>
    <n v="1532"/>
    <n v="10834"/>
    <n v="0"/>
    <n v="0"/>
    <n v="3337947"/>
    <n v="47"/>
    <n v="139"/>
  </r>
  <r>
    <x v="1"/>
    <x v="1"/>
    <x v="5"/>
    <x v="2"/>
    <n v="0"/>
    <n v="0"/>
    <n v="0"/>
    <n v="10834"/>
    <n v="0"/>
    <n v="0"/>
    <n v="3337947"/>
    <n v="0"/>
    <n v="0"/>
  </r>
  <r>
    <x v="1"/>
    <x v="1"/>
    <x v="6"/>
    <x v="0"/>
    <n v="2437"/>
    <n v="535"/>
    <n v="101605"/>
    <n v="61087"/>
    <n v="0"/>
    <n v="0"/>
    <n v="16864566"/>
    <n v="41"/>
    <n v="189"/>
  </r>
  <r>
    <x v="1"/>
    <x v="1"/>
    <x v="6"/>
    <x v="1"/>
    <n v="280"/>
    <n v="76"/>
    <n v="12060"/>
    <n v="61087"/>
    <n v="0"/>
    <n v="0"/>
    <n v="16864566"/>
    <n v="43"/>
    <n v="158"/>
  </r>
  <r>
    <x v="1"/>
    <x v="1"/>
    <x v="6"/>
    <x v="2"/>
    <n v="1"/>
    <n v="1"/>
    <n v="60"/>
    <n v="61087"/>
    <n v="0"/>
    <n v="0"/>
    <n v="16864566"/>
    <n v="60"/>
    <n v="60"/>
  </r>
  <r>
    <x v="1"/>
    <x v="1"/>
    <x v="7"/>
    <x v="0"/>
    <n v="2637"/>
    <n v="557"/>
    <n v="122165"/>
    <n v="64302"/>
    <n v="0"/>
    <n v="0"/>
    <n v="20395820"/>
    <n v="46"/>
    <n v="219"/>
  </r>
  <r>
    <x v="1"/>
    <x v="1"/>
    <x v="7"/>
    <x v="1"/>
    <n v="408"/>
    <n v="111"/>
    <n v="16772"/>
    <n v="64302"/>
    <n v="0"/>
    <n v="0"/>
    <n v="20395820"/>
    <n v="41"/>
    <n v="151"/>
  </r>
  <r>
    <x v="1"/>
    <x v="1"/>
    <x v="7"/>
    <x v="2"/>
    <n v="15"/>
    <n v="2"/>
    <n v="631"/>
    <n v="64302"/>
    <n v="0"/>
    <n v="0"/>
    <n v="20395820"/>
    <n v="42"/>
    <n v="315"/>
  </r>
  <r>
    <x v="1"/>
    <x v="1"/>
    <x v="8"/>
    <x v="0"/>
    <n v="491"/>
    <n v="117"/>
    <n v="24003"/>
    <n v="17209"/>
    <n v="0"/>
    <n v="0"/>
    <n v="5734708"/>
    <n v="48"/>
    <n v="205"/>
  </r>
  <r>
    <x v="1"/>
    <x v="1"/>
    <x v="8"/>
    <x v="1"/>
    <n v="144"/>
    <n v="52"/>
    <n v="5526"/>
    <n v="17209"/>
    <n v="0"/>
    <n v="0"/>
    <n v="5734708"/>
    <n v="38"/>
    <n v="106"/>
  </r>
  <r>
    <x v="1"/>
    <x v="1"/>
    <x v="8"/>
    <x v="2"/>
    <n v="0"/>
    <n v="0"/>
    <n v="0"/>
    <n v="17209"/>
    <n v="0"/>
    <n v="0"/>
    <n v="5734708"/>
    <n v="0"/>
    <n v="0"/>
  </r>
  <r>
    <x v="1"/>
    <x v="1"/>
    <x v="9"/>
    <x v="0"/>
    <n v="742"/>
    <n v="161"/>
    <n v="28939"/>
    <n v="9073"/>
    <n v="0"/>
    <n v="0"/>
    <n v="3092416"/>
    <n v="39"/>
    <n v="179"/>
  </r>
  <r>
    <x v="1"/>
    <x v="1"/>
    <x v="9"/>
    <x v="1"/>
    <n v="120"/>
    <n v="55"/>
    <n v="4316"/>
    <n v="9073"/>
    <n v="0"/>
    <n v="0"/>
    <n v="3092416"/>
    <n v="35"/>
    <n v="78"/>
  </r>
  <r>
    <x v="1"/>
    <x v="1"/>
    <x v="9"/>
    <x v="2"/>
    <n v="0"/>
    <n v="0"/>
    <n v="0"/>
    <n v="9073"/>
    <n v="0"/>
    <n v="0"/>
    <n v="3092416"/>
    <n v="0"/>
    <n v="0"/>
  </r>
  <r>
    <x v="2"/>
    <x v="0"/>
    <x v="0"/>
    <x v="0"/>
    <n v="0"/>
    <n v="0"/>
    <n v="0"/>
    <n v="3655"/>
    <n v="0"/>
    <n v="0"/>
    <n v="789204"/>
    <n v="0"/>
    <n v="0"/>
  </r>
  <r>
    <x v="2"/>
    <x v="0"/>
    <x v="0"/>
    <x v="1"/>
    <n v="0"/>
    <n v="0"/>
    <n v="0"/>
    <n v="3655"/>
    <n v="0"/>
    <n v="0"/>
    <n v="789204"/>
    <n v="0"/>
    <n v="0"/>
  </r>
  <r>
    <x v="2"/>
    <x v="0"/>
    <x v="0"/>
    <x v="2"/>
    <n v="0"/>
    <n v="0"/>
    <n v="0"/>
    <n v="3655"/>
    <n v="0"/>
    <n v="0"/>
    <n v="789204"/>
    <n v="0"/>
    <n v="0"/>
  </r>
  <r>
    <x v="2"/>
    <x v="0"/>
    <x v="1"/>
    <x v="0"/>
    <n v="0"/>
    <n v="0"/>
    <n v="0"/>
    <n v="5897"/>
    <n v="0"/>
    <n v="0"/>
    <n v="1757549"/>
    <n v="0"/>
    <n v="0"/>
  </r>
  <r>
    <x v="2"/>
    <x v="0"/>
    <x v="1"/>
    <x v="1"/>
    <n v="0"/>
    <n v="0"/>
    <n v="0"/>
    <n v="5897"/>
    <n v="0"/>
    <n v="0"/>
    <n v="1757549"/>
    <n v="0"/>
    <n v="0"/>
  </r>
  <r>
    <x v="2"/>
    <x v="0"/>
    <x v="1"/>
    <x v="2"/>
    <n v="0"/>
    <n v="0"/>
    <n v="0"/>
    <n v="5897"/>
    <n v="0"/>
    <n v="0"/>
    <n v="1757549"/>
    <n v="0"/>
    <n v="0"/>
  </r>
  <r>
    <x v="2"/>
    <x v="0"/>
    <x v="2"/>
    <x v="0"/>
    <n v="53"/>
    <n v="11"/>
    <n v="2850"/>
    <n v="11003"/>
    <n v="0"/>
    <n v="0"/>
    <n v="3371745"/>
    <n v="53"/>
    <n v="259"/>
  </r>
  <r>
    <x v="2"/>
    <x v="0"/>
    <x v="2"/>
    <x v="1"/>
    <n v="0"/>
    <n v="0"/>
    <n v="0"/>
    <n v="11003"/>
    <n v="0"/>
    <n v="0"/>
    <n v="3371745"/>
    <n v="0"/>
    <n v="0"/>
  </r>
  <r>
    <x v="2"/>
    <x v="0"/>
    <x v="2"/>
    <x v="2"/>
    <n v="0"/>
    <n v="0"/>
    <n v="0"/>
    <n v="11003"/>
    <n v="0"/>
    <n v="0"/>
    <n v="3371745"/>
    <n v="0"/>
    <n v="0"/>
  </r>
  <r>
    <x v="2"/>
    <x v="0"/>
    <x v="3"/>
    <x v="0"/>
    <n v="192"/>
    <n v="50"/>
    <n v="8448"/>
    <n v="12628"/>
    <n v="0"/>
    <n v="0"/>
    <n v="3980425"/>
    <n v="44"/>
    <n v="168"/>
  </r>
  <r>
    <x v="2"/>
    <x v="0"/>
    <x v="3"/>
    <x v="1"/>
    <n v="0"/>
    <n v="0"/>
    <n v="0"/>
    <n v="12628"/>
    <n v="0"/>
    <n v="0"/>
    <n v="3980425"/>
    <n v="0"/>
    <n v="0"/>
  </r>
  <r>
    <x v="2"/>
    <x v="0"/>
    <x v="3"/>
    <x v="2"/>
    <n v="0"/>
    <n v="0"/>
    <n v="0"/>
    <n v="12628"/>
    <n v="0"/>
    <n v="0"/>
    <n v="3980425"/>
    <n v="0"/>
    <n v="0"/>
  </r>
  <r>
    <x v="2"/>
    <x v="0"/>
    <x v="4"/>
    <x v="0"/>
    <n v="664"/>
    <n v="159"/>
    <n v="31217"/>
    <n v="12072"/>
    <n v="0"/>
    <n v="0"/>
    <n v="3857256"/>
    <n v="47"/>
    <n v="196"/>
  </r>
  <r>
    <x v="2"/>
    <x v="0"/>
    <x v="4"/>
    <x v="1"/>
    <n v="26"/>
    <n v="6"/>
    <n v="1550"/>
    <n v="12072"/>
    <n v="0"/>
    <n v="0"/>
    <n v="3857256"/>
    <n v="59"/>
    <n v="258"/>
  </r>
  <r>
    <x v="2"/>
    <x v="0"/>
    <x v="4"/>
    <x v="2"/>
    <n v="0"/>
    <n v="0"/>
    <n v="0"/>
    <n v="12072"/>
    <n v="0"/>
    <n v="0"/>
    <n v="3857256"/>
    <n v="0"/>
    <n v="0"/>
  </r>
  <r>
    <x v="2"/>
    <x v="0"/>
    <x v="5"/>
    <x v="0"/>
    <n v="388"/>
    <n v="106"/>
    <n v="18076"/>
    <n v="10538"/>
    <n v="0"/>
    <n v="0"/>
    <n v="3271953"/>
    <n v="46"/>
    <n v="170"/>
  </r>
  <r>
    <x v="2"/>
    <x v="0"/>
    <x v="5"/>
    <x v="1"/>
    <n v="11"/>
    <n v="3"/>
    <n v="510"/>
    <n v="10538"/>
    <n v="0"/>
    <n v="0"/>
    <n v="3271953"/>
    <n v="46"/>
    <n v="170"/>
  </r>
  <r>
    <x v="2"/>
    <x v="0"/>
    <x v="5"/>
    <x v="2"/>
    <n v="0"/>
    <n v="0"/>
    <n v="0"/>
    <n v="10538"/>
    <n v="0"/>
    <n v="0"/>
    <n v="3271953"/>
    <n v="0"/>
    <n v="0"/>
  </r>
  <r>
    <x v="2"/>
    <x v="0"/>
    <x v="6"/>
    <x v="0"/>
    <n v="3077"/>
    <n v="766"/>
    <n v="149934"/>
    <n v="73555"/>
    <n v="0"/>
    <n v="0"/>
    <n v="21147695"/>
    <n v="48"/>
    <n v="195"/>
  </r>
  <r>
    <x v="2"/>
    <x v="0"/>
    <x v="6"/>
    <x v="1"/>
    <n v="230"/>
    <n v="63"/>
    <n v="11262"/>
    <n v="73555"/>
    <n v="0"/>
    <n v="0"/>
    <n v="21147695"/>
    <n v="48"/>
    <n v="178"/>
  </r>
  <r>
    <x v="2"/>
    <x v="0"/>
    <x v="6"/>
    <x v="2"/>
    <n v="0"/>
    <n v="0"/>
    <n v="0"/>
    <n v="73555"/>
    <n v="0"/>
    <n v="0"/>
    <n v="21147695"/>
    <n v="0"/>
    <n v="0"/>
  </r>
  <r>
    <x v="2"/>
    <x v="0"/>
    <x v="7"/>
    <x v="0"/>
    <n v="4713"/>
    <n v="1004"/>
    <n v="237960"/>
    <n v="75032"/>
    <n v="0"/>
    <n v="0"/>
    <n v="24277426"/>
    <n v="50"/>
    <n v="237"/>
  </r>
  <r>
    <x v="2"/>
    <x v="0"/>
    <x v="7"/>
    <x v="1"/>
    <n v="445"/>
    <n v="123"/>
    <n v="25125"/>
    <n v="75032"/>
    <n v="0"/>
    <n v="0"/>
    <n v="24277426"/>
    <n v="56"/>
    <n v="204"/>
  </r>
  <r>
    <x v="2"/>
    <x v="0"/>
    <x v="7"/>
    <x v="2"/>
    <n v="11"/>
    <n v="3"/>
    <n v="480"/>
    <n v="75032"/>
    <n v="0"/>
    <n v="0"/>
    <n v="24277426"/>
    <n v="43"/>
    <n v="160"/>
  </r>
  <r>
    <x v="2"/>
    <x v="0"/>
    <x v="8"/>
    <x v="0"/>
    <n v="985"/>
    <n v="210"/>
    <n v="52193"/>
    <n v="21319"/>
    <n v="0"/>
    <n v="0"/>
    <n v="7180425"/>
    <n v="52"/>
    <n v="248"/>
  </r>
  <r>
    <x v="2"/>
    <x v="0"/>
    <x v="8"/>
    <x v="1"/>
    <n v="221"/>
    <n v="56"/>
    <n v="11819"/>
    <n v="21319"/>
    <n v="0"/>
    <n v="0"/>
    <n v="7180425"/>
    <n v="53"/>
    <n v="211"/>
  </r>
  <r>
    <x v="2"/>
    <x v="0"/>
    <x v="8"/>
    <x v="2"/>
    <n v="4"/>
    <n v="1"/>
    <n v="270"/>
    <n v="21319"/>
    <n v="0"/>
    <n v="0"/>
    <n v="7180425"/>
    <n v="67"/>
    <n v="270"/>
  </r>
  <r>
    <x v="2"/>
    <x v="0"/>
    <x v="9"/>
    <x v="0"/>
    <n v="1480"/>
    <n v="305"/>
    <n v="65619"/>
    <n v="13361"/>
    <n v="0"/>
    <n v="0"/>
    <n v="4589535"/>
    <n v="44"/>
    <n v="215"/>
  </r>
  <r>
    <x v="2"/>
    <x v="0"/>
    <x v="9"/>
    <x v="1"/>
    <n v="276"/>
    <n v="92"/>
    <n v="11866"/>
    <n v="13361"/>
    <n v="0"/>
    <n v="0"/>
    <n v="4589535"/>
    <n v="42"/>
    <n v="128"/>
  </r>
  <r>
    <x v="2"/>
    <x v="0"/>
    <x v="9"/>
    <x v="2"/>
    <n v="10"/>
    <n v="1"/>
    <n v="360"/>
    <n v="13361"/>
    <n v="0"/>
    <n v="0"/>
    <n v="4589535"/>
    <n v="36"/>
    <n v="360"/>
  </r>
  <r>
    <x v="2"/>
    <x v="1"/>
    <x v="0"/>
    <x v="0"/>
    <n v="0"/>
    <n v="0"/>
    <n v="0"/>
    <n v="3866"/>
    <n v="0"/>
    <n v="0"/>
    <n v="842489"/>
    <n v="0"/>
    <n v="0"/>
  </r>
  <r>
    <x v="2"/>
    <x v="1"/>
    <x v="0"/>
    <x v="1"/>
    <n v="0"/>
    <n v="0"/>
    <n v="0"/>
    <n v="3866"/>
    <n v="0"/>
    <n v="0"/>
    <n v="842489"/>
    <n v="0"/>
    <n v="0"/>
  </r>
  <r>
    <x v="2"/>
    <x v="1"/>
    <x v="0"/>
    <x v="2"/>
    <n v="0"/>
    <n v="0"/>
    <n v="0"/>
    <n v="3866"/>
    <n v="0"/>
    <n v="0"/>
    <n v="842489"/>
    <n v="0"/>
    <n v="0"/>
  </r>
  <r>
    <x v="2"/>
    <x v="1"/>
    <x v="1"/>
    <x v="0"/>
    <n v="2"/>
    <n v="2"/>
    <n v="90"/>
    <n v="6097"/>
    <n v="0"/>
    <n v="0"/>
    <n v="1814920"/>
    <n v="45"/>
    <n v="45"/>
  </r>
  <r>
    <x v="2"/>
    <x v="1"/>
    <x v="1"/>
    <x v="1"/>
    <n v="0"/>
    <n v="0"/>
    <n v="0"/>
    <n v="6097"/>
    <n v="0"/>
    <n v="0"/>
    <n v="1814920"/>
    <n v="0"/>
    <n v="0"/>
  </r>
  <r>
    <x v="2"/>
    <x v="1"/>
    <x v="1"/>
    <x v="2"/>
    <n v="0"/>
    <n v="0"/>
    <n v="0"/>
    <n v="6097"/>
    <n v="0"/>
    <n v="0"/>
    <n v="1814920"/>
    <n v="0"/>
    <n v="0"/>
  </r>
  <r>
    <x v="2"/>
    <x v="1"/>
    <x v="2"/>
    <x v="0"/>
    <n v="336"/>
    <n v="77"/>
    <n v="17361"/>
    <n v="11288"/>
    <n v="0"/>
    <n v="0"/>
    <n v="3479126"/>
    <n v="51"/>
    <n v="225"/>
  </r>
  <r>
    <x v="2"/>
    <x v="1"/>
    <x v="2"/>
    <x v="1"/>
    <n v="0"/>
    <n v="0"/>
    <n v="0"/>
    <n v="11288"/>
    <n v="0"/>
    <n v="0"/>
    <n v="3479126"/>
    <n v="0"/>
    <n v="0"/>
  </r>
  <r>
    <x v="2"/>
    <x v="1"/>
    <x v="2"/>
    <x v="2"/>
    <n v="0"/>
    <n v="0"/>
    <n v="0"/>
    <n v="11288"/>
    <n v="0"/>
    <n v="0"/>
    <n v="3479126"/>
    <n v="0"/>
    <n v="0"/>
  </r>
  <r>
    <x v="2"/>
    <x v="1"/>
    <x v="3"/>
    <x v="0"/>
    <n v="688"/>
    <n v="166"/>
    <n v="37018"/>
    <n v="13300"/>
    <n v="0"/>
    <n v="0"/>
    <n v="4217496"/>
    <n v="53"/>
    <n v="223"/>
  </r>
  <r>
    <x v="2"/>
    <x v="1"/>
    <x v="3"/>
    <x v="1"/>
    <n v="7"/>
    <n v="3"/>
    <n v="210"/>
    <n v="13300"/>
    <n v="0"/>
    <n v="0"/>
    <n v="4217496"/>
    <n v="30"/>
    <n v="70"/>
  </r>
  <r>
    <x v="2"/>
    <x v="1"/>
    <x v="3"/>
    <x v="2"/>
    <n v="0"/>
    <n v="0"/>
    <n v="0"/>
    <n v="13300"/>
    <n v="0"/>
    <n v="0"/>
    <n v="4217496"/>
    <n v="0"/>
    <n v="0"/>
  </r>
  <r>
    <x v="2"/>
    <x v="1"/>
    <x v="4"/>
    <x v="0"/>
    <n v="808"/>
    <n v="202"/>
    <n v="42512"/>
    <n v="12319"/>
    <n v="0"/>
    <n v="0"/>
    <n v="3929294"/>
    <n v="52"/>
    <n v="210"/>
  </r>
  <r>
    <x v="2"/>
    <x v="1"/>
    <x v="4"/>
    <x v="1"/>
    <n v="4"/>
    <n v="2"/>
    <n v="360"/>
    <n v="12319"/>
    <n v="0"/>
    <n v="0"/>
    <n v="3929294"/>
    <n v="90"/>
    <n v="180"/>
  </r>
  <r>
    <x v="2"/>
    <x v="1"/>
    <x v="4"/>
    <x v="2"/>
    <n v="0"/>
    <n v="0"/>
    <n v="0"/>
    <n v="12319"/>
    <n v="0"/>
    <n v="0"/>
    <n v="3929294"/>
    <n v="0"/>
    <n v="0"/>
  </r>
  <r>
    <x v="2"/>
    <x v="1"/>
    <x v="5"/>
    <x v="0"/>
    <n v="515"/>
    <n v="131"/>
    <n v="25854"/>
    <n v="10545"/>
    <n v="0"/>
    <n v="0"/>
    <n v="3343404"/>
    <n v="50"/>
    <n v="197"/>
  </r>
  <r>
    <x v="2"/>
    <x v="1"/>
    <x v="5"/>
    <x v="1"/>
    <n v="42"/>
    <n v="14"/>
    <n v="1988"/>
    <n v="10545"/>
    <n v="0"/>
    <n v="0"/>
    <n v="3343404"/>
    <n v="47"/>
    <n v="142"/>
  </r>
  <r>
    <x v="2"/>
    <x v="1"/>
    <x v="5"/>
    <x v="2"/>
    <n v="5"/>
    <n v="1"/>
    <n v="150"/>
    <n v="10545"/>
    <n v="0"/>
    <n v="0"/>
    <n v="3343404"/>
    <n v="30"/>
    <n v="150"/>
  </r>
  <r>
    <x v="2"/>
    <x v="1"/>
    <x v="6"/>
    <x v="0"/>
    <n v="2542"/>
    <n v="543"/>
    <n v="117064"/>
    <n v="63383"/>
    <n v="0"/>
    <n v="0"/>
    <n v="17965935"/>
    <n v="46"/>
    <n v="215"/>
  </r>
  <r>
    <x v="2"/>
    <x v="1"/>
    <x v="6"/>
    <x v="1"/>
    <n v="298"/>
    <n v="76"/>
    <n v="13529"/>
    <n v="63383"/>
    <n v="0"/>
    <n v="0"/>
    <n v="17965935"/>
    <n v="45"/>
    <n v="178"/>
  </r>
  <r>
    <x v="2"/>
    <x v="1"/>
    <x v="6"/>
    <x v="2"/>
    <n v="0"/>
    <n v="0"/>
    <n v="0"/>
    <n v="63383"/>
    <n v="0"/>
    <n v="0"/>
    <n v="17965935"/>
    <n v="0"/>
    <n v="0"/>
  </r>
  <r>
    <x v="2"/>
    <x v="1"/>
    <x v="7"/>
    <x v="0"/>
    <n v="2636"/>
    <n v="560"/>
    <n v="136661"/>
    <n v="63434"/>
    <n v="0"/>
    <n v="0"/>
    <n v="20215565"/>
    <n v="51"/>
    <n v="244"/>
  </r>
  <r>
    <x v="2"/>
    <x v="1"/>
    <x v="7"/>
    <x v="1"/>
    <n v="406"/>
    <n v="104"/>
    <n v="19316"/>
    <n v="63434"/>
    <n v="0"/>
    <n v="0"/>
    <n v="20215565"/>
    <n v="47"/>
    <n v="185"/>
  </r>
  <r>
    <x v="2"/>
    <x v="1"/>
    <x v="7"/>
    <x v="2"/>
    <n v="2"/>
    <n v="1"/>
    <n v="180"/>
    <n v="63434"/>
    <n v="0"/>
    <n v="0"/>
    <n v="20215565"/>
    <n v="90"/>
    <n v="180"/>
  </r>
  <r>
    <x v="2"/>
    <x v="1"/>
    <x v="8"/>
    <x v="0"/>
    <n v="467"/>
    <n v="105"/>
    <n v="23321"/>
    <n v="18707"/>
    <n v="0"/>
    <n v="0"/>
    <n v="6262236"/>
    <n v="49"/>
    <n v="222"/>
  </r>
  <r>
    <x v="2"/>
    <x v="1"/>
    <x v="8"/>
    <x v="1"/>
    <n v="155"/>
    <n v="57"/>
    <n v="6672"/>
    <n v="18707"/>
    <n v="0"/>
    <n v="0"/>
    <n v="6262236"/>
    <n v="43"/>
    <n v="117"/>
  </r>
  <r>
    <x v="2"/>
    <x v="1"/>
    <x v="8"/>
    <x v="2"/>
    <n v="13"/>
    <n v="1"/>
    <n v="363"/>
    <n v="18707"/>
    <n v="0"/>
    <n v="0"/>
    <n v="6262236"/>
    <n v="27"/>
    <n v="363"/>
  </r>
  <r>
    <x v="2"/>
    <x v="1"/>
    <x v="9"/>
    <x v="0"/>
    <n v="807"/>
    <n v="190"/>
    <n v="33064"/>
    <n v="9629"/>
    <n v="0"/>
    <n v="0"/>
    <n v="3271871"/>
    <n v="40"/>
    <n v="174"/>
  </r>
  <r>
    <x v="2"/>
    <x v="1"/>
    <x v="9"/>
    <x v="1"/>
    <n v="156"/>
    <n v="62"/>
    <n v="5420"/>
    <n v="9629"/>
    <n v="0"/>
    <n v="0"/>
    <n v="3271871"/>
    <n v="34"/>
    <n v="87"/>
  </r>
  <r>
    <x v="2"/>
    <x v="1"/>
    <x v="9"/>
    <x v="2"/>
    <n v="0"/>
    <n v="0"/>
    <n v="0"/>
    <n v="9629"/>
    <n v="0"/>
    <n v="0"/>
    <n v="3271871"/>
    <n v="0"/>
    <n v="0"/>
  </r>
  <r>
    <x v="3"/>
    <x v="0"/>
    <x v="0"/>
    <x v="0"/>
    <n v="0"/>
    <n v="0"/>
    <n v="0"/>
    <n v="3388"/>
    <n v="0"/>
    <n v="0"/>
    <n v="748730"/>
    <n v="0"/>
    <n v="0"/>
  </r>
  <r>
    <x v="3"/>
    <x v="0"/>
    <x v="0"/>
    <x v="1"/>
    <n v="0"/>
    <n v="0"/>
    <n v="0"/>
    <n v="3388"/>
    <n v="0"/>
    <n v="0"/>
    <n v="748730"/>
    <n v="0"/>
    <n v="0"/>
  </r>
  <r>
    <x v="3"/>
    <x v="0"/>
    <x v="0"/>
    <x v="2"/>
    <n v="0"/>
    <n v="0"/>
    <n v="0"/>
    <n v="3388"/>
    <n v="0"/>
    <n v="0"/>
    <n v="748730"/>
    <n v="0"/>
    <n v="0"/>
  </r>
  <r>
    <x v="3"/>
    <x v="0"/>
    <x v="1"/>
    <x v="0"/>
    <n v="0"/>
    <n v="0"/>
    <n v="0"/>
    <n v="5431"/>
    <n v="0"/>
    <n v="0"/>
    <n v="1676843"/>
    <n v="0"/>
    <n v="0"/>
  </r>
  <r>
    <x v="3"/>
    <x v="0"/>
    <x v="1"/>
    <x v="1"/>
    <n v="0"/>
    <n v="0"/>
    <n v="0"/>
    <n v="5431"/>
    <n v="0"/>
    <n v="0"/>
    <n v="1676843"/>
    <n v="0"/>
    <n v="0"/>
  </r>
  <r>
    <x v="3"/>
    <x v="0"/>
    <x v="1"/>
    <x v="2"/>
    <n v="0"/>
    <n v="0"/>
    <n v="0"/>
    <n v="5431"/>
    <n v="0"/>
    <n v="0"/>
    <n v="1676843"/>
    <n v="0"/>
    <n v="0"/>
  </r>
  <r>
    <x v="3"/>
    <x v="0"/>
    <x v="2"/>
    <x v="0"/>
    <n v="59"/>
    <n v="14"/>
    <n v="2218"/>
    <n v="10404"/>
    <n v="0"/>
    <n v="0"/>
    <n v="3300213"/>
    <n v="37"/>
    <n v="158"/>
  </r>
  <r>
    <x v="3"/>
    <x v="0"/>
    <x v="2"/>
    <x v="1"/>
    <n v="0"/>
    <n v="0"/>
    <n v="0"/>
    <n v="10404"/>
    <n v="0"/>
    <n v="0"/>
    <n v="3300213"/>
    <n v="0"/>
    <n v="0"/>
  </r>
  <r>
    <x v="3"/>
    <x v="0"/>
    <x v="2"/>
    <x v="2"/>
    <n v="0"/>
    <n v="0"/>
    <n v="0"/>
    <n v="10404"/>
    <n v="0"/>
    <n v="0"/>
    <n v="3300213"/>
    <n v="0"/>
    <n v="0"/>
  </r>
  <r>
    <x v="3"/>
    <x v="0"/>
    <x v="3"/>
    <x v="0"/>
    <n v="229"/>
    <n v="61"/>
    <n v="10205"/>
    <n v="11715"/>
    <n v="0"/>
    <n v="0"/>
    <n v="3807555"/>
    <n v="44"/>
    <n v="167"/>
  </r>
  <r>
    <x v="3"/>
    <x v="0"/>
    <x v="3"/>
    <x v="1"/>
    <n v="11"/>
    <n v="3"/>
    <n v="425"/>
    <n v="11715"/>
    <n v="0"/>
    <n v="0"/>
    <n v="3807555"/>
    <n v="38"/>
    <n v="141"/>
  </r>
  <r>
    <x v="3"/>
    <x v="0"/>
    <x v="3"/>
    <x v="2"/>
    <n v="0"/>
    <n v="0"/>
    <n v="0"/>
    <n v="11715"/>
    <n v="0"/>
    <n v="0"/>
    <n v="3807555"/>
    <n v="0"/>
    <n v="0"/>
  </r>
  <r>
    <x v="3"/>
    <x v="0"/>
    <x v="4"/>
    <x v="0"/>
    <n v="723"/>
    <n v="165"/>
    <n v="33290"/>
    <n v="11348"/>
    <n v="0"/>
    <n v="0"/>
    <n v="3696307"/>
    <n v="46"/>
    <n v="201"/>
  </r>
  <r>
    <x v="3"/>
    <x v="0"/>
    <x v="4"/>
    <x v="1"/>
    <n v="22"/>
    <n v="6"/>
    <n v="1224"/>
    <n v="11348"/>
    <n v="0"/>
    <n v="0"/>
    <n v="3696307"/>
    <n v="55"/>
    <n v="204"/>
  </r>
  <r>
    <x v="3"/>
    <x v="0"/>
    <x v="4"/>
    <x v="2"/>
    <n v="0"/>
    <n v="0"/>
    <n v="0"/>
    <n v="11348"/>
    <n v="0"/>
    <n v="0"/>
    <n v="3696307"/>
    <n v="0"/>
    <n v="0"/>
  </r>
  <r>
    <x v="3"/>
    <x v="0"/>
    <x v="5"/>
    <x v="0"/>
    <n v="343"/>
    <n v="99"/>
    <n v="15083"/>
    <n v="9928"/>
    <n v="0"/>
    <n v="0"/>
    <n v="3143591"/>
    <n v="43"/>
    <n v="152"/>
  </r>
  <r>
    <x v="3"/>
    <x v="0"/>
    <x v="5"/>
    <x v="1"/>
    <n v="12"/>
    <n v="9"/>
    <n v="302"/>
    <n v="9928"/>
    <n v="0"/>
    <n v="0"/>
    <n v="3143591"/>
    <n v="25"/>
    <n v="33"/>
  </r>
  <r>
    <x v="3"/>
    <x v="0"/>
    <x v="5"/>
    <x v="2"/>
    <n v="0"/>
    <n v="0"/>
    <n v="0"/>
    <n v="9928"/>
    <n v="0"/>
    <n v="0"/>
    <n v="3143591"/>
    <n v="0"/>
    <n v="0"/>
  </r>
  <r>
    <x v="3"/>
    <x v="0"/>
    <x v="6"/>
    <x v="0"/>
    <n v="3057"/>
    <n v="729"/>
    <n v="147402"/>
    <n v="71122"/>
    <n v="0"/>
    <n v="0"/>
    <n v="21153491"/>
    <n v="48"/>
    <n v="202"/>
  </r>
  <r>
    <x v="3"/>
    <x v="0"/>
    <x v="6"/>
    <x v="1"/>
    <n v="183"/>
    <n v="48"/>
    <n v="8703"/>
    <n v="71122"/>
    <n v="0"/>
    <n v="0"/>
    <n v="21153491"/>
    <n v="47"/>
    <n v="181"/>
  </r>
  <r>
    <x v="3"/>
    <x v="0"/>
    <x v="6"/>
    <x v="2"/>
    <n v="0"/>
    <n v="0"/>
    <n v="0"/>
    <n v="71122"/>
    <n v="0"/>
    <n v="0"/>
    <n v="21153491"/>
    <n v="0"/>
    <n v="0"/>
  </r>
  <r>
    <x v="3"/>
    <x v="0"/>
    <x v="7"/>
    <x v="0"/>
    <n v="4523"/>
    <n v="988"/>
    <n v="238064"/>
    <n v="72608"/>
    <n v="0"/>
    <n v="0"/>
    <n v="23971868"/>
    <n v="52"/>
    <n v="240"/>
  </r>
  <r>
    <x v="3"/>
    <x v="0"/>
    <x v="7"/>
    <x v="1"/>
    <n v="443"/>
    <n v="121"/>
    <n v="25728"/>
    <n v="72608"/>
    <n v="0"/>
    <n v="0"/>
    <n v="23971868"/>
    <n v="58"/>
    <n v="212"/>
  </r>
  <r>
    <x v="3"/>
    <x v="0"/>
    <x v="7"/>
    <x v="2"/>
    <n v="1"/>
    <n v="1"/>
    <n v="15"/>
    <n v="72608"/>
    <n v="0"/>
    <n v="0"/>
    <n v="23971868"/>
    <n v="15"/>
    <n v="15"/>
  </r>
  <r>
    <x v="3"/>
    <x v="0"/>
    <x v="8"/>
    <x v="0"/>
    <n v="1149"/>
    <n v="261"/>
    <n v="63339"/>
    <n v="23471"/>
    <n v="0"/>
    <n v="0"/>
    <n v="7954265"/>
    <n v="55"/>
    <n v="242"/>
  </r>
  <r>
    <x v="3"/>
    <x v="0"/>
    <x v="8"/>
    <x v="1"/>
    <n v="226"/>
    <n v="54"/>
    <n v="11714"/>
    <n v="23471"/>
    <n v="0"/>
    <n v="0"/>
    <n v="7954265"/>
    <n v="51"/>
    <n v="216"/>
  </r>
  <r>
    <x v="3"/>
    <x v="0"/>
    <x v="8"/>
    <x v="2"/>
    <n v="10"/>
    <n v="2"/>
    <n v="720"/>
    <n v="23471"/>
    <n v="0"/>
    <n v="0"/>
    <n v="7954265"/>
    <n v="72"/>
    <n v="360"/>
  </r>
  <r>
    <x v="3"/>
    <x v="0"/>
    <x v="9"/>
    <x v="0"/>
    <n v="1445"/>
    <n v="321"/>
    <n v="66443"/>
    <n v="14129"/>
    <n v="0"/>
    <n v="0"/>
    <n v="4834921"/>
    <n v="45"/>
    <n v="206"/>
  </r>
  <r>
    <x v="3"/>
    <x v="0"/>
    <x v="9"/>
    <x v="1"/>
    <n v="238"/>
    <n v="84"/>
    <n v="10431"/>
    <n v="14129"/>
    <n v="0"/>
    <n v="0"/>
    <n v="4834921"/>
    <n v="43"/>
    <n v="124"/>
  </r>
  <r>
    <x v="3"/>
    <x v="0"/>
    <x v="9"/>
    <x v="2"/>
    <n v="6"/>
    <n v="1"/>
    <n v="330"/>
    <n v="14129"/>
    <n v="0"/>
    <n v="0"/>
    <n v="4834921"/>
    <n v="55"/>
    <n v="330"/>
  </r>
  <r>
    <x v="3"/>
    <x v="1"/>
    <x v="0"/>
    <x v="0"/>
    <n v="0"/>
    <n v="0"/>
    <n v="0"/>
    <n v="3637"/>
    <n v="0"/>
    <n v="0"/>
    <n v="816069"/>
    <n v="0"/>
    <n v="0"/>
  </r>
  <r>
    <x v="3"/>
    <x v="1"/>
    <x v="0"/>
    <x v="1"/>
    <n v="0"/>
    <n v="0"/>
    <n v="0"/>
    <n v="3637"/>
    <n v="0"/>
    <n v="0"/>
    <n v="816069"/>
    <n v="0"/>
    <n v="0"/>
  </r>
  <r>
    <x v="3"/>
    <x v="1"/>
    <x v="0"/>
    <x v="2"/>
    <n v="0"/>
    <n v="0"/>
    <n v="0"/>
    <n v="3637"/>
    <n v="0"/>
    <n v="0"/>
    <n v="816069"/>
    <n v="0"/>
    <n v="0"/>
  </r>
  <r>
    <x v="3"/>
    <x v="1"/>
    <x v="1"/>
    <x v="0"/>
    <n v="13"/>
    <n v="5"/>
    <n v="780"/>
    <n v="5712"/>
    <n v="0"/>
    <n v="0"/>
    <n v="1741617"/>
    <n v="60"/>
    <n v="156"/>
  </r>
  <r>
    <x v="3"/>
    <x v="1"/>
    <x v="1"/>
    <x v="1"/>
    <n v="0"/>
    <n v="0"/>
    <n v="0"/>
    <n v="5712"/>
    <n v="0"/>
    <n v="0"/>
    <n v="1741617"/>
    <n v="0"/>
    <n v="0"/>
  </r>
  <r>
    <x v="3"/>
    <x v="1"/>
    <x v="1"/>
    <x v="2"/>
    <n v="0"/>
    <n v="0"/>
    <n v="0"/>
    <n v="5712"/>
    <n v="0"/>
    <n v="0"/>
    <n v="1741617"/>
    <n v="0"/>
    <n v="0"/>
  </r>
  <r>
    <x v="3"/>
    <x v="1"/>
    <x v="2"/>
    <x v="0"/>
    <n v="279"/>
    <n v="64"/>
    <n v="13393"/>
    <n v="10802"/>
    <n v="0"/>
    <n v="0"/>
    <n v="3401115"/>
    <n v="48"/>
    <n v="209"/>
  </r>
  <r>
    <x v="3"/>
    <x v="1"/>
    <x v="2"/>
    <x v="1"/>
    <n v="10"/>
    <n v="1"/>
    <n v="360"/>
    <n v="10802"/>
    <n v="0"/>
    <n v="0"/>
    <n v="3401115"/>
    <n v="36"/>
    <n v="360"/>
  </r>
  <r>
    <x v="3"/>
    <x v="1"/>
    <x v="2"/>
    <x v="2"/>
    <n v="0"/>
    <n v="0"/>
    <n v="0"/>
    <n v="10802"/>
    <n v="0"/>
    <n v="0"/>
    <n v="3401115"/>
    <n v="0"/>
    <n v="0"/>
  </r>
  <r>
    <x v="3"/>
    <x v="1"/>
    <x v="3"/>
    <x v="0"/>
    <n v="702"/>
    <n v="162"/>
    <n v="36695"/>
    <n v="12440"/>
    <n v="0"/>
    <n v="0"/>
    <n v="3997023"/>
    <n v="52"/>
    <n v="226"/>
  </r>
  <r>
    <x v="3"/>
    <x v="1"/>
    <x v="3"/>
    <x v="1"/>
    <n v="17"/>
    <n v="4"/>
    <n v="585"/>
    <n v="12440"/>
    <n v="0"/>
    <n v="0"/>
    <n v="3997023"/>
    <n v="34"/>
    <n v="146"/>
  </r>
  <r>
    <x v="3"/>
    <x v="1"/>
    <x v="3"/>
    <x v="2"/>
    <n v="0"/>
    <n v="0"/>
    <n v="0"/>
    <n v="12440"/>
    <n v="0"/>
    <n v="0"/>
    <n v="3997023"/>
    <n v="0"/>
    <n v="0"/>
  </r>
  <r>
    <x v="3"/>
    <x v="1"/>
    <x v="4"/>
    <x v="0"/>
    <n v="764"/>
    <n v="184"/>
    <n v="37465"/>
    <n v="11585"/>
    <n v="0"/>
    <n v="0"/>
    <n v="3805214"/>
    <n v="49"/>
    <n v="203"/>
  </r>
  <r>
    <x v="3"/>
    <x v="1"/>
    <x v="4"/>
    <x v="1"/>
    <n v="8"/>
    <n v="3"/>
    <n v="241"/>
    <n v="11585"/>
    <n v="0"/>
    <n v="0"/>
    <n v="3805214"/>
    <n v="30"/>
    <n v="80"/>
  </r>
  <r>
    <x v="3"/>
    <x v="1"/>
    <x v="4"/>
    <x v="2"/>
    <n v="0"/>
    <n v="0"/>
    <n v="0"/>
    <n v="11585"/>
    <n v="0"/>
    <n v="0"/>
    <n v="3805214"/>
    <n v="0"/>
    <n v="0"/>
  </r>
  <r>
    <x v="3"/>
    <x v="1"/>
    <x v="5"/>
    <x v="0"/>
    <n v="502"/>
    <n v="124"/>
    <n v="22740"/>
    <n v="9942"/>
    <n v="0"/>
    <n v="0"/>
    <n v="3195122"/>
    <n v="45"/>
    <n v="183"/>
  </r>
  <r>
    <x v="3"/>
    <x v="1"/>
    <x v="5"/>
    <x v="1"/>
    <n v="43"/>
    <n v="10"/>
    <n v="1719"/>
    <n v="9942"/>
    <n v="0"/>
    <n v="0"/>
    <n v="3195122"/>
    <n v="39"/>
    <n v="171"/>
  </r>
  <r>
    <x v="3"/>
    <x v="1"/>
    <x v="5"/>
    <x v="2"/>
    <n v="0"/>
    <n v="0"/>
    <n v="0"/>
    <n v="9942"/>
    <n v="0"/>
    <n v="0"/>
    <n v="3195122"/>
    <n v="0"/>
    <n v="0"/>
  </r>
  <r>
    <x v="3"/>
    <x v="1"/>
    <x v="6"/>
    <x v="0"/>
    <n v="2587"/>
    <n v="577"/>
    <n v="119248"/>
    <n v="62266"/>
    <n v="0"/>
    <n v="0"/>
    <n v="18215247"/>
    <n v="46"/>
    <n v="206"/>
  </r>
  <r>
    <x v="3"/>
    <x v="1"/>
    <x v="6"/>
    <x v="1"/>
    <n v="295"/>
    <n v="80"/>
    <n v="11451"/>
    <n v="62266"/>
    <n v="0"/>
    <n v="0"/>
    <n v="18215247"/>
    <n v="38"/>
    <n v="143"/>
  </r>
  <r>
    <x v="3"/>
    <x v="1"/>
    <x v="6"/>
    <x v="2"/>
    <n v="7"/>
    <n v="1"/>
    <n v="210"/>
    <n v="62266"/>
    <n v="0"/>
    <n v="0"/>
    <n v="18215247"/>
    <n v="30"/>
    <n v="210"/>
  </r>
  <r>
    <x v="3"/>
    <x v="1"/>
    <x v="7"/>
    <x v="0"/>
    <n v="2664"/>
    <n v="562"/>
    <n v="134270"/>
    <n v="61042"/>
    <n v="0"/>
    <n v="0"/>
    <n v="19848390"/>
    <n v="50"/>
    <n v="238"/>
  </r>
  <r>
    <x v="3"/>
    <x v="1"/>
    <x v="7"/>
    <x v="1"/>
    <n v="334"/>
    <n v="105"/>
    <n v="15405"/>
    <n v="61042"/>
    <n v="0"/>
    <n v="0"/>
    <n v="19848390"/>
    <n v="46"/>
    <n v="146"/>
  </r>
  <r>
    <x v="3"/>
    <x v="1"/>
    <x v="7"/>
    <x v="2"/>
    <n v="2"/>
    <n v="1"/>
    <n v="180"/>
    <n v="61042"/>
    <n v="0"/>
    <n v="0"/>
    <n v="19848390"/>
    <n v="90"/>
    <n v="180"/>
  </r>
  <r>
    <x v="3"/>
    <x v="1"/>
    <x v="8"/>
    <x v="0"/>
    <n v="557"/>
    <n v="142"/>
    <n v="29316"/>
    <n v="20318"/>
    <n v="0"/>
    <n v="0"/>
    <n v="6835739"/>
    <n v="52"/>
    <n v="206"/>
  </r>
  <r>
    <x v="3"/>
    <x v="1"/>
    <x v="8"/>
    <x v="1"/>
    <n v="151"/>
    <n v="50"/>
    <n v="6202"/>
    <n v="20318"/>
    <n v="0"/>
    <n v="0"/>
    <n v="6835739"/>
    <n v="41"/>
    <n v="124"/>
  </r>
  <r>
    <x v="3"/>
    <x v="1"/>
    <x v="8"/>
    <x v="2"/>
    <n v="8"/>
    <n v="1"/>
    <n v="241"/>
    <n v="20318"/>
    <n v="0"/>
    <n v="0"/>
    <n v="6835739"/>
    <n v="30"/>
    <n v="241"/>
  </r>
  <r>
    <x v="3"/>
    <x v="1"/>
    <x v="9"/>
    <x v="0"/>
    <n v="813"/>
    <n v="188"/>
    <n v="32131"/>
    <n v="10279"/>
    <n v="0"/>
    <n v="0"/>
    <n v="3504029"/>
    <n v="39"/>
    <n v="170"/>
  </r>
  <r>
    <x v="3"/>
    <x v="1"/>
    <x v="9"/>
    <x v="1"/>
    <n v="160"/>
    <n v="75"/>
    <n v="6093"/>
    <n v="10279"/>
    <n v="0"/>
    <n v="0"/>
    <n v="3504029"/>
    <n v="38"/>
    <n v="81"/>
  </r>
  <r>
    <x v="3"/>
    <x v="1"/>
    <x v="9"/>
    <x v="2"/>
    <n v="0"/>
    <n v="0"/>
    <n v="0"/>
    <n v="10279"/>
    <n v="0"/>
    <n v="0"/>
    <n v="3504029"/>
    <n v="0"/>
    <n v="0"/>
  </r>
  <r>
    <x v="4"/>
    <x v="0"/>
    <x v="0"/>
    <x v="0"/>
    <n v="0"/>
    <n v="0"/>
    <n v="0"/>
    <n v="3606"/>
    <n v="0"/>
    <n v="0"/>
    <n v="811902"/>
    <n v="0"/>
    <n v="0"/>
  </r>
  <r>
    <x v="4"/>
    <x v="0"/>
    <x v="0"/>
    <x v="1"/>
    <n v="0"/>
    <n v="0"/>
    <n v="0"/>
    <n v="3606"/>
    <n v="0"/>
    <n v="0"/>
    <n v="811902"/>
    <n v="0"/>
    <n v="0"/>
  </r>
  <r>
    <x v="4"/>
    <x v="0"/>
    <x v="0"/>
    <x v="2"/>
    <n v="0"/>
    <n v="0"/>
    <n v="0"/>
    <n v="3606"/>
    <n v="0"/>
    <n v="0"/>
    <n v="811902"/>
    <n v="0"/>
    <n v="0"/>
  </r>
  <r>
    <x v="4"/>
    <x v="0"/>
    <x v="1"/>
    <x v="0"/>
    <n v="0"/>
    <n v="0"/>
    <n v="0"/>
    <n v="5575"/>
    <n v="0"/>
    <n v="0"/>
    <n v="1704768"/>
    <n v="0"/>
    <n v="0"/>
  </r>
  <r>
    <x v="4"/>
    <x v="0"/>
    <x v="1"/>
    <x v="1"/>
    <n v="0"/>
    <n v="0"/>
    <n v="0"/>
    <n v="5575"/>
    <n v="0"/>
    <n v="0"/>
    <n v="1704768"/>
    <n v="0"/>
    <n v="0"/>
  </r>
  <r>
    <x v="4"/>
    <x v="0"/>
    <x v="1"/>
    <x v="2"/>
    <n v="0"/>
    <n v="0"/>
    <n v="0"/>
    <n v="5575"/>
    <n v="0"/>
    <n v="0"/>
    <n v="1704768"/>
    <n v="0"/>
    <n v="0"/>
  </r>
  <r>
    <x v="4"/>
    <x v="0"/>
    <x v="2"/>
    <x v="0"/>
    <n v="66"/>
    <n v="12"/>
    <n v="2959"/>
    <n v="10687"/>
    <n v="0"/>
    <n v="0"/>
    <n v="3322371"/>
    <n v="44"/>
    <n v="246"/>
  </r>
  <r>
    <x v="4"/>
    <x v="0"/>
    <x v="2"/>
    <x v="1"/>
    <n v="0"/>
    <n v="0"/>
    <n v="0"/>
    <n v="10687"/>
    <n v="0"/>
    <n v="0"/>
    <n v="3322371"/>
    <n v="0"/>
    <n v="0"/>
  </r>
  <r>
    <x v="4"/>
    <x v="0"/>
    <x v="2"/>
    <x v="2"/>
    <n v="0"/>
    <n v="0"/>
    <n v="0"/>
    <n v="10687"/>
    <n v="0"/>
    <n v="0"/>
    <n v="3322371"/>
    <n v="0"/>
    <n v="0"/>
  </r>
  <r>
    <x v="4"/>
    <x v="0"/>
    <x v="3"/>
    <x v="0"/>
    <n v="230"/>
    <n v="57"/>
    <n v="9868"/>
    <n v="11896"/>
    <n v="0"/>
    <n v="0"/>
    <n v="3823612"/>
    <n v="42"/>
    <n v="173"/>
  </r>
  <r>
    <x v="4"/>
    <x v="0"/>
    <x v="3"/>
    <x v="1"/>
    <n v="0"/>
    <n v="0"/>
    <n v="0"/>
    <n v="11896"/>
    <n v="0"/>
    <n v="0"/>
    <n v="3823612"/>
    <n v="0"/>
    <n v="0"/>
  </r>
  <r>
    <x v="4"/>
    <x v="0"/>
    <x v="3"/>
    <x v="2"/>
    <n v="0"/>
    <n v="0"/>
    <n v="0"/>
    <n v="11896"/>
    <n v="0"/>
    <n v="0"/>
    <n v="3823612"/>
    <n v="0"/>
    <n v="0"/>
  </r>
  <r>
    <x v="4"/>
    <x v="0"/>
    <x v="4"/>
    <x v="0"/>
    <n v="740"/>
    <n v="160"/>
    <n v="34329"/>
    <n v="11436"/>
    <n v="0"/>
    <n v="0"/>
    <n v="3704803"/>
    <n v="46"/>
    <n v="214"/>
  </r>
  <r>
    <x v="4"/>
    <x v="0"/>
    <x v="4"/>
    <x v="1"/>
    <n v="44"/>
    <n v="5"/>
    <n v="1050"/>
    <n v="11436"/>
    <n v="0"/>
    <n v="0"/>
    <n v="3704803"/>
    <n v="23"/>
    <n v="210"/>
  </r>
  <r>
    <x v="4"/>
    <x v="0"/>
    <x v="4"/>
    <x v="2"/>
    <n v="0"/>
    <n v="0"/>
    <n v="0"/>
    <n v="11436"/>
    <n v="0"/>
    <n v="0"/>
    <n v="3704803"/>
    <n v="0"/>
    <n v="0"/>
  </r>
  <r>
    <x v="4"/>
    <x v="0"/>
    <x v="5"/>
    <x v="0"/>
    <n v="415"/>
    <n v="115"/>
    <n v="19418"/>
    <n v="10244"/>
    <n v="0"/>
    <n v="0"/>
    <n v="3213792"/>
    <n v="46"/>
    <n v="168"/>
  </r>
  <r>
    <x v="4"/>
    <x v="0"/>
    <x v="5"/>
    <x v="1"/>
    <n v="10"/>
    <n v="4"/>
    <n v="720"/>
    <n v="10244"/>
    <n v="0"/>
    <n v="0"/>
    <n v="3213792"/>
    <n v="72"/>
    <n v="180"/>
  </r>
  <r>
    <x v="4"/>
    <x v="0"/>
    <x v="5"/>
    <x v="2"/>
    <n v="0"/>
    <n v="0"/>
    <n v="0"/>
    <n v="10244"/>
    <n v="0"/>
    <n v="0"/>
    <n v="3213792"/>
    <n v="0"/>
    <n v="0"/>
  </r>
  <r>
    <x v="4"/>
    <x v="0"/>
    <x v="6"/>
    <x v="0"/>
    <n v="3228"/>
    <n v="776"/>
    <n v="155923"/>
    <n v="74557"/>
    <n v="0"/>
    <n v="0"/>
    <n v="21946615"/>
    <n v="48"/>
    <n v="200"/>
  </r>
  <r>
    <x v="4"/>
    <x v="0"/>
    <x v="6"/>
    <x v="1"/>
    <n v="162"/>
    <n v="57"/>
    <n v="8600"/>
    <n v="74557"/>
    <n v="0"/>
    <n v="0"/>
    <n v="21946615"/>
    <n v="53"/>
    <n v="150"/>
  </r>
  <r>
    <x v="4"/>
    <x v="0"/>
    <x v="6"/>
    <x v="2"/>
    <n v="0"/>
    <n v="0"/>
    <n v="0"/>
    <n v="74557"/>
    <n v="0"/>
    <n v="0"/>
    <n v="21946615"/>
    <n v="0"/>
    <n v="0"/>
  </r>
  <r>
    <x v="4"/>
    <x v="0"/>
    <x v="7"/>
    <x v="0"/>
    <n v="4482"/>
    <n v="1016"/>
    <n v="240427"/>
    <n v="74466"/>
    <n v="0"/>
    <n v="0"/>
    <n v="24356530"/>
    <n v="53"/>
    <n v="236"/>
  </r>
  <r>
    <x v="4"/>
    <x v="0"/>
    <x v="7"/>
    <x v="1"/>
    <n v="484"/>
    <n v="123"/>
    <n v="27808"/>
    <n v="74466"/>
    <n v="0"/>
    <n v="0"/>
    <n v="24356530"/>
    <n v="57"/>
    <n v="226"/>
  </r>
  <r>
    <x v="4"/>
    <x v="0"/>
    <x v="7"/>
    <x v="2"/>
    <n v="0"/>
    <n v="0"/>
    <n v="0"/>
    <n v="74466"/>
    <n v="0"/>
    <n v="0"/>
    <n v="24356530"/>
    <n v="0"/>
    <n v="0"/>
  </r>
  <r>
    <x v="4"/>
    <x v="0"/>
    <x v="8"/>
    <x v="0"/>
    <n v="1277"/>
    <n v="272"/>
    <n v="70941"/>
    <n v="26273"/>
    <n v="0"/>
    <n v="0"/>
    <n v="8770288"/>
    <n v="55"/>
    <n v="260"/>
  </r>
  <r>
    <x v="4"/>
    <x v="0"/>
    <x v="8"/>
    <x v="1"/>
    <n v="194"/>
    <n v="46"/>
    <n v="11561"/>
    <n v="26273"/>
    <n v="0"/>
    <n v="0"/>
    <n v="8770288"/>
    <n v="59"/>
    <n v="251"/>
  </r>
  <r>
    <x v="4"/>
    <x v="0"/>
    <x v="8"/>
    <x v="2"/>
    <n v="7"/>
    <n v="2"/>
    <n v="570"/>
    <n v="26273"/>
    <n v="0"/>
    <n v="0"/>
    <n v="8770288"/>
    <n v="81"/>
    <n v="285"/>
  </r>
  <r>
    <x v="4"/>
    <x v="0"/>
    <x v="9"/>
    <x v="0"/>
    <n v="1612"/>
    <n v="350"/>
    <n v="74515"/>
    <n v="15157"/>
    <n v="0"/>
    <n v="0"/>
    <n v="5146399"/>
    <n v="46"/>
    <n v="212"/>
  </r>
  <r>
    <x v="4"/>
    <x v="0"/>
    <x v="9"/>
    <x v="1"/>
    <n v="250"/>
    <n v="90"/>
    <n v="10380"/>
    <n v="15157"/>
    <n v="0"/>
    <n v="0"/>
    <n v="5146399"/>
    <n v="41"/>
    <n v="115"/>
  </r>
  <r>
    <x v="4"/>
    <x v="0"/>
    <x v="9"/>
    <x v="2"/>
    <n v="12"/>
    <n v="1"/>
    <n v="360"/>
    <n v="15157"/>
    <n v="0"/>
    <n v="0"/>
    <n v="5146399"/>
    <n v="30"/>
    <n v="360"/>
  </r>
  <r>
    <x v="4"/>
    <x v="1"/>
    <x v="0"/>
    <x v="0"/>
    <n v="0"/>
    <n v="0"/>
    <n v="0"/>
    <n v="3662"/>
    <n v="0"/>
    <n v="0"/>
    <n v="813161"/>
    <n v="0"/>
    <n v="0"/>
  </r>
  <r>
    <x v="4"/>
    <x v="1"/>
    <x v="0"/>
    <x v="1"/>
    <n v="0"/>
    <n v="0"/>
    <n v="0"/>
    <n v="3662"/>
    <n v="0"/>
    <n v="0"/>
    <n v="813161"/>
    <n v="0"/>
    <n v="0"/>
  </r>
  <r>
    <x v="4"/>
    <x v="1"/>
    <x v="0"/>
    <x v="2"/>
    <n v="0"/>
    <n v="0"/>
    <n v="0"/>
    <n v="3662"/>
    <n v="0"/>
    <n v="0"/>
    <n v="813161"/>
    <n v="0"/>
    <n v="0"/>
  </r>
  <r>
    <x v="4"/>
    <x v="1"/>
    <x v="1"/>
    <x v="0"/>
    <n v="3"/>
    <n v="1"/>
    <n v="240"/>
    <n v="5835"/>
    <n v="0"/>
    <n v="0"/>
    <n v="1782621"/>
    <n v="80"/>
    <n v="240"/>
  </r>
  <r>
    <x v="4"/>
    <x v="1"/>
    <x v="1"/>
    <x v="1"/>
    <n v="0"/>
    <n v="0"/>
    <n v="0"/>
    <n v="5835"/>
    <n v="0"/>
    <n v="0"/>
    <n v="1782621"/>
    <n v="0"/>
    <n v="0"/>
  </r>
  <r>
    <x v="4"/>
    <x v="1"/>
    <x v="1"/>
    <x v="2"/>
    <n v="0"/>
    <n v="0"/>
    <n v="0"/>
    <n v="5835"/>
    <n v="0"/>
    <n v="0"/>
    <n v="1782621"/>
    <n v="0"/>
    <n v="0"/>
  </r>
  <r>
    <x v="4"/>
    <x v="1"/>
    <x v="2"/>
    <x v="0"/>
    <n v="237"/>
    <n v="53"/>
    <n v="11058"/>
    <n v="10990"/>
    <n v="0"/>
    <n v="0"/>
    <n v="3466427"/>
    <n v="46"/>
    <n v="208"/>
  </r>
  <r>
    <x v="4"/>
    <x v="1"/>
    <x v="2"/>
    <x v="1"/>
    <n v="0"/>
    <n v="0"/>
    <n v="0"/>
    <n v="10990"/>
    <n v="0"/>
    <n v="0"/>
    <n v="3466427"/>
    <n v="0"/>
    <n v="0"/>
  </r>
  <r>
    <x v="4"/>
    <x v="1"/>
    <x v="2"/>
    <x v="2"/>
    <n v="0"/>
    <n v="0"/>
    <n v="0"/>
    <n v="10990"/>
    <n v="0"/>
    <n v="0"/>
    <n v="3466427"/>
    <n v="0"/>
    <n v="0"/>
  </r>
  <r>
    <x v="4"/>
    <x v="1"/>
    <x v="3"/>
    <x v="0"/>
    <n v="691"/>
    <n v="155"/>
    <n v="34942"/>
    <n v="12670"/>
    <n v="0"/>
    <n v="0"/>
    <n v="4042423"/>
    <n v="50"/>
    <n v="225"/>
  </r>
  <r>
    <x v="4"/>
    <x v="1"/>
    <x v="3"/>
    <x v="1"/>
    <n v="5"/>
    <n v="2"/>
    <n v="330"/>
    <n v="12670"/>
    <n v="0"/>
    <n v="0"/>
    <n v="4042423"/>
    <n v="66"/>
    <n v="165"/>
  </r>
  <r>
    <x v="4"/>
    <x v="1"/>
    <x v="3"/>
    <x v="2"/>
    <n v="0"/>
    <n v="0"/>
    <n v="0"/>
    <n v="12670"/>
    <n v="0"/>
    <n v="0"/>
    <n v="4042423"/>
    <n v="0"/>
    <n v="0"/>
  </r>
  <r>
    <x v="4"/>
    <x v="1"/>
    <x v="4"/>
    <x v="0"/>
    <n v="752"/>
    <n v="179"/>
    <n v="38537"/>
    <n v="11748"/>
    <n v="0"/>
    <n v="0"/>
    <n v="3815868"/>
    <n v="51"/>
    <n v="215"/>
  </r>
  <r>
    <x v="4"/>
    <x v="1"/>
    <x v="4"/>
    <x v="1"/>
    <n v="22"/>
    <n v="5"/>
    <n v="960"/>
    <n v="11748"/>
    <n v="0"/>
    <n v="0"/>
    <n v="3815868"/>
    <n v="43"/>
    <n v="192"/>
  </r>
  <r>
    <x v="4"/>
    <x v="1"/>
    <x v="4"/>
    <x v="2"/>
    <n v="0"/>
    <n v="0"/>
    <n v="0"/>
    <n v="11748"/>
    <n v="0"/>
    <n v="0"/>
    <n v="3815868"/>
    <n v="0"/>
    <n v="0"/>
  </r>
  <r>
    <x v="4"/>
    <x v="1"/>
    <x v="5"/>
    <x v="0"/>
    <n v="504"/>
    <n v="140"/>
    <n v="24185"/>
    <n v="10074"/>
    <n v="0"/>
    <n v="0"/>
    <n v="3226725"/>
    <n v="47"/>
    <n v="172"/>
  </r>
  <r>
    <x v="4"/>
    <x v="1"/>
    <x v="5"/>
    <x v="1"/>
    <n v="11"/>
    <n v="4"/>
    <n v="565"/>
    <n v="10074"/>
    <n v="0"/>
    <n v="0"/>
    <n v="3226725"/>
    <n v="51"/>
    <n v="141"/>
  </r>
  <r>
    <x v="4"/>
    <x v="1"/>
    <x v="5"/>
    <x v="2"/>
    <n v="0"/>
    <n v="0"/>
    <n v="0"/>
    <n v="10074"/>
    <n v="0"/>
    <n v="0"/>
    <n v="3226725"/>
    <n v="0"/>
    <n v="0"/>
  </r>
  <r>
    <x v="4"/>
    <x v="1"/>
    <x v="6"/>
    <x v="0"/>
    <n v="2734"/>
    <n v="600"/>
    <n v="134064"/>
    <n v="65644"/>
    <n v="0"/>
    <n v="0"/>
    <n v="19119616"/>
    <n v="49"/>
    <n v="223"/>
  </r>
  <r>
    <x v="4"/>
    <x v="1"/>
    <x v="6"/>
    <x v="1"/>
    <n v="319"/>
    <n v="74"/>
    <n v="12573"/>
    <n v="65644"/>
    <n v="0"/>
    <n v="0"/>
    <n v="19119616"/>
    <n v="39"/>
    <n v="169"/>
  </r>
  <r>
    <x v="4"/>
    <x v="1"/>
    <x v="6"/>
    <x v="2"/>
    <n v="0"/>
    <n v="0"/>
    <n v="0"/>
    <n v="65644"/>
    <n v="0"/>
    <n v="0"/>
    <n v="19119616"/>
    <n v="0"/>
    <n v="0"/>
  </r>
  <r>
    <x v="4"/>
    <x v="1"/>
    <x v="7"/>
    <x v="0"/>
    <n v="2601"/>
    <n v="579"/>
    <n v="138076"/>
    <n v="62454"/>
    <n v="0"/>
    <n v="0"/>
    <n v="20079605"/>
    <n v="53"/>
    <n v="238"/>
  </r>
  <r>
    <x v="4"/>
    <x v="1"/>
    <x v="7"/>
    <x v="1"/>
    <n v="293"/>
    <n v="107"/>
    <n v="13549"/>
    <n v="62454"/>
    <n v="0"/>
    <n v="0"/>
    <n v="20079605"/>
    <n v="46"/>
    <n v="126"/>
  </r>
  <r>
    <x v="4"/>
    <x v="1"/>
    <x v="7"/>
    <x v="2"/>
    <n v="4"/>
    <n v="2"/>
    <n v="240"/>
    <n v="62454"/>
    <n v="0"/>
    <n v="0"/>
    <n v="20079605"/>
    <n v="60"/>
    <n v="120"/>
  </r>
  <r>
    <x v="4"/>
    <x v="1"/>
    <x v="8"/>
    <x v="0"/>
    <n v="664"/>
    <n v="158"/>
    <n v="34071"/>
    <n v="22575"/>
    <n v="0"/>
    <n v="0"/>
    <n v="7482748"/>
    <n v="51"/>
    <n v="215"/>
  </r>
  <r>
    <x v="4"/>
    <x v="1"/>
    <x v="8"/>
    <x v="1"/>
    <n v="119"/>
    <n v="54"/>
    <n v="5679"/>
    <n v="22575"/>
    <n v="0"/>
    <n v="0"/>
    <n v="7482748"/>
    <n v="47"/>
    <n v="105"/>
  </r>
  <r>
    <x v="4"/>
    <x v="1"/>
    <x v="8"/>
    <x v="2"/>
    <n v="2"/>
    <n v="1"/>
    <n v="61"/>
    <n v="22575"/>
    <n v="0"/>
    <n v="0"/>
    <n v="7482748"/>
    <n v="30"/>
    <n v="61"/>
  </r>
  <r>
    <x v="4"/>
    <x v="1"/>
    <x v="9"/>
    <x v="0"/>
    <n v="898"/>
    <n v="195"/>
    <n v="37183"/>
    <n v="11291"/>
    <n v="0"/>
    <n v="0"/>
    <n v="3789380"/>
    <n v="41"/>
    <n v="190"/>
  </r>
  <r>
    <x v="4"/>
    <x v="1"/>
    <x v="9"/>
    <x v="1"/>
    <n v="188"/>
    <n v="78"/>
    <n v="6562"/>
    <n v="11291"/>
    <n v="0"/>
    <n v="0"/>
    <n v="3789380"/>
    <n v="34"/>
    <n v="84"/>
  </r>
  <r>
    <x v="4"/>
    <x v="1"/>
    <x v="9"/>
    <x v="2"/>
    <n v="0"/>
    <n v="0"/>
    <n v="0"/>
    <n v="11291"/>
    <n v="0"/>
    <n v="0"/>
    <n v="3789380"/>
    <n v="0"/>
    <n v="0"/>
  </r>
  <r>
    <x v="5"/>
    <x v="0"/>
    <x v="0"/>
    <x v="0"/>
    <n v="0"/>
    <n v="0"/>
    <n v="0"/>
    <n v="3568"/>
    <n v="0"/>
    <n v="0"/>
    <n v="786508"/>
    <n v="0"/>
    <n v="0"/>
  </r>
  <r>
    <x v="5"/>
    <x v="0"/>
    <x v="0"/>
    <x v="1"/>
    <n v="0"/>
    <n v="0"/>
    <n v="0"/>
    <n v="3568"/>
    <n v="0"/>
    <n v="0"/>
    <n v="786508"/>
    <n v="0"/>
    <n v="0"/>
  </r>
  <r>
    <x v="5"/>
    <x v="0"/>
    <x v="0"/>
    <x v="2"/>
    <n v="0"/>
    <n v="0"/>
    <n v="0"/>
    <n v="3568"/>
    <n v="0"/>
    <n v="0"/>
    <n v="786508"/>
    <n v="0"/>
    <n v="0"/>
  </r>
  <r>
    <x v="5"/>
    <x v="0"/>
    <x v="1"/>
    <x v="0"/>
    <n v="0"/>
    <n v="0"/>
    <n v="0"/>
    <n v="5516"/>
    <n v="0"/>
    <n v="0"/>
    <n v="1683624"/>
    <n v="0"/>
    <n v="0"/>
  </r>
  <r>
    <x v="5"/>
    <x v="0"/>
    <x v="1"/>
    <x v="1"/>
    <n v="0"/>
    <n v="0"/>
    <n v="0"/>
    <n v="5516"/>
    <n v="0"/>
    <n v="0"/>
    <n v="1683624"/>
    <n v="0"/>
    <n v="0"/>
  </r>
  <r>
    <x v="5"/>
    <x v="0"/>
    <x v="1"/>
    <x v="2"/>
    <n v="0"/>
    <n v="0"/>
    <n v="0"/>
    <n v="5516"/>
    <n v="0"/>
    <n v="0"/>
    <n v="1683624"/>
    <n v="0"/>
    <n v="0"/>
  </r>
  <r>
    <x v="5"/>
    <x v="0"/>
    <x v="2"/>
    <x v="0"/>
    <n v="81"/>
    <n v="16"/>
    <n v="3612"/>
    <n v="10610"/>
    <n v="0"/>
    <n v="0"/>
    <n v="3320434"/>
    <n v="44"/>
    <n v="225"/>
  </r>
  <r>
    <x v="5"/>
    <x v="0"/>
    <x v="2"/>
    <x v="1"/>
    <n v="0"/>
    <n v="0"/>
    <n v="0"/>
    <n v="10610"/>
    <n v="0"/>
    <n v="0"/>
    <n v="3320434"/>
    <n v="0"/>
    <n v="0"/>
  </r>
  <r>
    <x v="5"/>
    <x v="0"/>
    <x v="2"/>
    <x v="2"/>
    <n v="0"/>
    <n v="0"/>
    <n v="0"/>
    <n v="10610"/>
    <n v="0"/>
    <n v="0"/>
    <n v="3320434"/>
    <n v="0"/>
    <n v="0"/>
  </r>
  <r>
    <x v="5"/>
    <x v="0"/>
    <x v="3"/>
    <x v="0"/>
    <n v="249"/>
    <n v="66"/>
    <n v="10697"/>
    <n v="11824"/>
    <n v="0"/>
    <n v="0"/>
    <n v="3792069"/>
    <n v="42"/>
    <n v="162"/>
  </r>
  <r>
    <x v="5"/>
    <x v="0"/>
    <x v="3"/>
    <x v="1"/>
    <n v="0"/>
    <n v="0"/>
    <n v="0"/>
    <n v="11824"/>
    <n v="0"/>
    <n v="0"/>
    <n v="3792069"/>
    <n v="0"/>
    <n v="0"/>
  </r>
  <r>
    <x v="5"/>
    <x v="0"/>
    <x v="3"/>
    <x v="2"/>
    <n v="0"/>
    <n v="0"/>
    <n v="0"/>
    <n v="11824"/>
    <n v="0"/>
    <n v="0"/>
    <n v="3792069"/>
    <n v="0"/>
    <n v="0"/>
  </r>
  <r>
    <x v="5"/>
    <x v="0"/>
    <x v="4"/>
    <x v="0"/>
    <n v="824"/>
    <n v="184"/>
    <n v="37269"/>
    <n v="11033"/>
    <n v="0"/>
    <n v="0"/>
    <n v="3559201"/>
    <n v="45"/>
    <n v="202"/>
  </r>
  <r>
    <x v="5"/>
    <x v="0"/>
    <x v="4"/>
    <x v="1"/>
    <n v="24"/>
    <n v="5"/>
    <n v="952"/>
    <n v="11033"/>
    <n v="0"/>
    <n v="0"/>
    <n v="3559201"/>
    <n v="39"/>
    <n v="190"/>
  </r>
  <r>
    <x v="5"/>
    <x v="0"/>
    <x v="4"/>
    <x v="2"/>
    <n v="0"/>
    <n v="0"/>
    <n v="0"/>
    <n v="11033"/>
    <n v="0"/>
    <n v="0"/>
    <n v="3559201"/>
    <n v="0"/>
    <n v="0"/>
  </r>
  <r>
    <x v="5"/>
    <x v="0"/>
    <x v="5"/>
    <x v="0"/>
    <n v="298"/>
    <n v="97"/>
    <n v="15079"/>
    <n v="9883"/>
    <n v="0"/>
    <n v="0"/>
    <n v="3114718"/>
    <n v="50"/>
    <n v="155"/>
  </r>
  <r>
    <x v="5"/>
    <x v="0"/>
    <x v="5"/>
    <x v="1"/>
    <n v="19"/>
    <n v="6"/>
    <n v="1094"/>
    <n v="9883"/>
    <n v="0"/>
    <n v="0"/>
    <n v="3114718"/>
    <n v="57"/>
    <n v="182"/>
  </r>
  <r>
    <x v="5"/>
    <x v="0"/>
    <x v="5"/>
    <x v="2"/>
    <n v="0"/>
    <n v="0"/>
    <n v="0"/>
    <n v="9883"/>
    <n v="0"/>
    <n v="0"/>
    <n v="3114718"/>
    <n v="0"/>
    <n v="0"/>
  </r>
  <r>
    <x v="5"/>
    <x v="0"/>
    <x v="6"/>
    <x v="0"/>
    <n v="2967"/>
    <n v="777"/>
    <n v="150424"/>
    <n v="75953"/>
    <n v="0"/>
    <n v="0"/>
    <n v="22166370"/>
    <n v="50"/>
    <n v="193"/>
  </r>
  <r>
    <x v="5"/>
    <x v="0"/>
    <x v="6"/>
    <x v="1"/>
    <n v="204"/>
    <n v="67"/>
    <n v="9528"/>
    <n v="75953"/>
    <n v="0"/>
    <n v="0"/>
    <n v="22166370"/>
    <n v="46"/>
    <n v="142"/>
  </r>
  <r>
    <x v="5"/>
    <x v="0"/>
    <x v="6"/>
    <x v="2"/>
    <n v="7"/>
    <n v="1"/>
    <n v="207"/>
    <n v="75953"/>
    <n v="0"/>
    <n v="0"/>
    <n v="22166370"/>
    <n v="29"/>
    <n v="207"/>
  </r>
  <r>
    <x v="5"/>
    <x v="0"/>
    <x v="7"/>
    <x v="0"/>
    <n v="4656"/>
    <n v="1037"/>
    <n v="257332"/>
    <n v="74768"/>
    <n v="0"/>
    <n v="0"/>
    <n v="24376037"/>
    <n v="55"/>
    <n v="248"/>
  </r>
  <r>
    <x v="5"/>
    <x v="0"/>
    <x v="7"/>
    <x v="1"/>
    <n v="438"/>
    <n v="126"/>
    <n v="24511"/>
    <n v="74768"/>
    <n v="0"/>
    <n v="0"/>
    <n v="24376037"/>
    <n v="55"/>
    <n v="194"/>
  </r>
  <r>
    <x v="5"/>
    <x v="0"/>
    <x v="7"/>
    <x v="2"/>
    <n v="3"/>
    <n v="1"/>
    <n v="240"/>
    <n v="74768"/>
    <n v="0"/>
    <n v="0"/>
    <n v="24376037"/>
    <n v="80"/>
    <n v="240"/>
  </r>
  <r>
    <x v="5"/>
    <x v="0"/>
    <x v="8"/>
    <x v="0"/>
    <n v="1358"/>
    <n v="311"/>
    <n v="77109"/>
    <n v="29114"/>
    <n v="0"/>
    <n v="0"/>
    <n v="9670290"/>
    <n v="56"/>
    <n v="247"/>
  </r>
  <r>
    <x v="5"/>
    <x v="0"/>
    <x v="8"/>
    <x v="1"/>
    <n v="194"/>
    <n v="55"/>
    <n v="11840"/>
    <n v="29114"/>
    <n v="0"/>
    <n v="0"/>
    <n v="9670290"/>
    <n v="61"/>
    <n v="215"/>
  </r>
  <r>
    <x v="5"/>
    <x v="0"/>
    <x v="8"/>
    <x v="2"/>
    <n v="12"/>
    <n v="3"/>
    <n v="660"/>
    <n v="29114"/>
    <n v="0"/>
    <n v="0"/>
    <n v="9670290"/>
    <n v="55"/>
    <n v="220"/>
  </r>
  <r>
    <x v="5"/>
    <x v="0"/>
    <x v="9"/>
    <x v="0"/>
    <n v="1880"/>
    <n v="411"/>
    <n v="88184"/>
    <n v="16400"/>
    <n v="0"/>
    <n v="0"/>
    <n v="5546691"/>
    <n v="46"/>
    <n v="214"/>
  </r>
  <r>
    <x v="5"/>
    <x v="0"/>
    <x v="9"/>
    <x v="1"/>
    <n v="218"/>
    <n v="77"/>
    <n v="9668"/>
    <n v="16400"/>
    <n v="0"/>
    <n v="0"/>
    <n v="5546691"/>
    <n v="44"/>
    <n v="125"/>
  </r>
  <r>
    <x v="5"/>
    <x v="0"/>
    <x v="9"/>
    <x v="2"/>
    <n v="8"/>
    <n v="1"/>
    <n v="300"/>
    <n v="16400"/>
    <n v="0"/>
    <n v="0"/>
    <n v="5546691"/>
    <n v="37"/>
    <n v="300"/>
  </r>
  <r>
    <x v="5"/>
    <x v="1"/>
    <x v="0"/>
    <x v="0"/>
    <n v="0"/>
    <n v="0"/>
    <n v="0"/>
    <n v="3842"/>
    <n v="0"/>
    <n v="0"/>
    <n v="837781"/>
    <n v="0"/>
    <n v="0"/>
  </r>
  <r>
    <x v="5"/>
    <x v="1"/>
    <x v="0"/>
    <x v="1"/>
    <n v="0"/>
    <n v="0"/>
    <n v="0"/>
    <n v="3842"/>
    <n v="0"/>
    <n v="0"/>
    <n v="837781"/>
    <n v="0"/>
    <n v="0"/>
  </r>
  <r>
    <x v="5"/>
    <x v="1"/>
    <x v="0"/>
    <x v="2"/>
    <n v="0"/>
    <n v="0"/>
    <n v="0"/>
    <n v="3842"/>
    <n v="0"/>
    <n v="0"/>
    <n v="837781"/>
    <n v="0"/>
    <n v="0"/>
  </r>
  <r>
    <x v="5"/>
    <x v="1"/>
    <x v="1"/>
    <x v="0"/>
    <n v="3"/>
    <n v="1"/>
    <n v="114"/>
    <n v="5876"/>
    <n v="0"/>
    <n v="0"/>
    <n v="1779491"/>
    <n v="38"/>
    <n v="114"/>
  </r>
  <r>
    <x v="5"/>
    <x v="1"/>
    <x v="1"/>
    <x v="1"/>
    <n v="0"/>
    <n v="0"/>
    <n v="0"/>
    <n v="5876"/>
    <n v="0"/>
    <n v="0"/>
    <n v="1779491"/>
    <n v="0"/>
    <n v="0"/>
  </r>
  <r>
    <x v="5"/>
    <x v="1"/>
    <x v="1"/>
    <x v="2"/>
    <n v="0"/>
    <n v="0"/>
    <n v="0"/>
    <n v="5876"/>
    <n v="0"/>
    <n v="0"/>
    <n v="1779491"/>
    <n v="0"/>
    <n v="0"/>
  </r>
  <r>
    <x v="5"/>
    <x v="1"/>
    <x v="2"/>
    <x v="0"/>
    <n v="135"/>
    <n v="40"/>
    <n v="6344"/>
    <n v="10976"/>
    <n v="0"/>
    <n v="0"/>
    <n v="3432101"/>
    <n v="46"/>
    <n v="158"/>
  </r>
  <r>
    <x v="5"/>
    <x v="1"/>
    <x v="2"/>
    <x v="1"/>
    <n v="0"/>
    <n v="0"/>
    <n v="0"/>
    <n v="10976"/>
    <n v="0"/>
    <n v="0"/>
    <n v="3432101"/>
    <n v="0"/>
    <n v="0"/>
  </r>
  <r>
    <x v="5"/>
    <x v="1"/>
    <x v="2"/>
    <x v="2"/>
    <n v="0"/>
    <n v="0"/>
    <n v="0"/>
    <n v="10976"/>
    <n v="0"/>
    <n v="0"/>
    <n v="3432101"/>
    <n v="0"/>
    <n v="0"/>
  </r>
  <r>
    <x v="5"/>
    <x v="1"/>
    <x v="3"/>
    <x v="0"/>
    <n v="738"/>
    <n v="155"/>
    <n v="35000"/>
    <n v="12382"/>
    <n v="0"/>
    <n v="0"/>
    <n v="3951293"/>
    <n v="47"/>
    <n v="225"/>
  </r>
  <r>
    <x v="5"/>
    <x v="1"/>
    <x v="3"/>
    <x v="1"/>
    <n v="0"/>
    <n v="0"/>
    <n v="0"/>
    <n v="12382"/>
    <n v="0"/>
    <n v="0"/>
    <n v="3951293"/>
    <n v="0"/>
    <n v="0"/>
  </r>
  <r>
    <x v="5"/>
    <x v="1"/>
    <x v="3"/>
    <x v="2"/>
    <n v="0"/>
    <n v="0"/>
    <n v="0"/>
    <n v="12382"/>
    <n v="0"/>
    <n v="0"/>
    <n v="3951293"/>
    <n v="0"/>
    <n v="0"/>
  </r>
  <r>
    <x v="5"/>
    <x v="1"/>
    <x v="4"/>
    <x v="0"/>
    <n v="730"/>
    <n v="188"/>
    <n v="32259"/>
    <n v="11362"/>
    <n v="0"/>
    <n v="0"/>
    <n v="3677405"/>
    <n v="44"/>
    <n v="171"/>
  </r>
  <r>
    <x v="5"/>
    <x v="1"/>
    <x v="4"/>
    <x v="1"/>
    <n v="12"/>
    <n v="3"/>
    <n v="397"/>
    <n v="11362"/>
    <n v="0"/>
    <n v="0"/>
    <n v="3677405"/>
    <n v="33"/>
    <n v="132"/>
  </r>
  <r>
    <x v="5"/>
    <x v="1"/>
    <x v="4"/>
    <x v="2"/>
    <n v="0"/>
    <n v="0"/>
    <n v="0"/>
    <n v="11362"/>
    <n v="0"/>
    <n v="0"/>
    <n v="3677405"/>
    <n v="0"/>
    <n v="0"/>
  </r>
  <r>
    <x v="5"/>
    <x v="1"/>
    <x v="5"/>
    <x v="0"/>
    <n v="476"/>
    <n v="125"/>
    <n v="24346"/>
    <n v="9935"/>
    <n v="0"/>
    <n v="0"/>
    <n v="3143967"/>
    <n v="51"/>
    <n v="194"/>
  </r>
  <r>
    <x v="5"/>
    <x v="1"/>
    <x v="5"/>
    <x v="1"/>
    <n v="18"/>
    <n v="12"/>
    <n v="817"/>
    <n v="9935"/>
    <n v="0"/>
    <n v="0"/>
    <n v="3143967"/>
    <n v="45"/>
    <n v="68"/>
  </r>
  <r>
    <x v="5"/>
    <x v="1"/>
    <x v="5"/>
    <x v="2"/>
    <n v="0"/>
    <n v="0"/>
    <n v="0"/>
    <n v="9935"/>
    <n v="0"/>
    <n v="0"/>
    <n v="3143967"/>
    <n v="0"/>
    <n v="0"/>
  </r>
  <r>
    <x v="5"/>
    <x v="1"/>
    <x v="6"/>
    <x v="0"/>
    <n v="2632"/>
    <n v="663"/>
    <n v="138275"/>
    <n v="68133"/>
    <n v="0"/>
    <n v="0"/>
    <n v="19644718"/>
    <n v="52"/>
    <n v="208"/>
  </r>
  <r>
    <x v="5"/>
    <x v="1"/>
    <x v="6"/>
    <x v="1"/>
    <n v="330"/>
    <n v="72"/>
    <n v="11261"/>
    <n v="68133"/>
    <n v="0"/>
    <n v="0"/>
    <n v="19644718"/>
    <n v="34"/>
    <n v="156"/>
  </r>
  <r>
    <x v="5"/>
    <x v="1"/>
    <x v="6"/>
    <x v="2"/>
    <n v="3"/>
    <n v="1"/>
    <n v="90"/>
    <n v="68133"/>
    <n v="0"/>
    <n v="0"/>
    <n v="19644718"/>
    <n v="30"/>
    <n v="90"/>
  </r>
  <r>
    <x v="5"/>
    <x v="1"/>
    <x v="7"/>
    <x v="0"/>
    <n v="2689"/>
    <n v="595"/>
    <n v="148943"/>
    <n v="63005"/>
    <n v="0"/>
    <n v="0"/>
    <n v="20125160"/>
    <n v="55"/>
    <n v="250"/>
  </r>
  <r>
    <x v="5"/>
    <x v="1"/>
    <x v="7"/>
    <x v="1"/>
    <n v="366"/>
    <n v="116"/>
    <n v="15946"/>
    <n v="63005"/>
    <n v="0"/>
    <n v="0"/>
    <n v="20125160"/>
    <n v="43"/>
    <n v="137"/>
  </r>
  <r>
    <x v="5"/>
    <x v="1"/>
    <x v="7"/>
    <x v="2"/>
    <n v="6"/>
    <n v="3"/>
    <n v="360"/>
    <n v="63005"/>
    <n v="0"/>
    <n v="0"/>
    <n v="20125160"/>
    <n v="60"/>
    <n v="120"/>
  </r>
  <r>
    <x v="5"/>
    <x v="1"/>
    <x v="8"/>
    <x v="0"/>
    <n v="645"/>
    <n v="172"/>
    <n v="36845"/>
    <n v="24649"/>
    <n v="0"/>
    <n v="0"/>
    <n v="8132437"/>
    <n v="57"/>
    <n v="214"/>
  </r>
  <r>
    <x v="5"/>
    <x v="1"/>
    <x v="8"/>
    <x v="1"/>
    <n v="99"/>
    <n v="54"/>
    <n v="3681"/>
    <n v="24649"/>
    <n v="0"/>
    <n v="0"/>
    <n v="8132437"/>
    <n v="37"/>
    <n v="68"/>
  </r>
  <r>
    <x v="5"/>
    <x v="1"/>
    <x v="8"/>
    <x v="2"/>
    <n v="0"/>
    <n v="0"/>
    <n v="0"/>
    <n v="24649"/>
    <n v="0"/>
    <n v="0"/>
    <n v="8132437"/>
    <n v="0"/>
    <n v="0"/>
  </r>
  <r>
    <x v="5"/>
    <x v="1"/>
    <x v="9"/>
    <x v="0"/>
    <n v="941"/>
    <n v="200"/>
    <n v="40251"/>
    <n v="12275"/>
    <n v="0"/>
    <n v="0"/>
    <n v="4140392"/>
    <n v="42"/>
    <n v="201"/>
  </r>
  <r>
    <x v="5"/>
    <x v="1"/>
    <x v="9"/>
    <x v="1"/>
    <n v="144"/>
    <n v="62"/>
    <n v="5684"/>
    <n v="12275"/>
    <n v="0"/>
    <n v="0"/>
    <n v="4140392"/>
    <n v="39"/>
    <n v="91"/>
  </r>
  <r>
    <x v="5"/>
    <x v="1"/>
    <x v="9"/>
    <x v="2"/>
    <n v="0"/>
    <n v="0"/>
    <n v="0"/>
    <n v="12275"/>
    <n v="0"/>
    <n v="0"/>
    <n v="4140392"/>
    <n v="0"/>
    <n v="0"/>
  </r>
  <r>
    <x v="6"/>
    <x v="0"/>
    <x v="0"/>
    <x v="0"/>
    <n v="0"/>
    <n v="0"/>
    <n v="0"/>
    <n v="2398"/>
    <n v="0"/>
    <n v="0"/>
    <n v="258279"/>
    <n v="0"/>
    <n v="0"/>
  </r>
  <r>
    <x v="6"/>
    <x v="0"/>
    <x v="0"/>
    <x v="1"/>
    <n v="0"/>
    <n v="0"/>
    <n v="0"/>
    <n v="2398"/>
    <n v="0"/>
    <n v="0"/>
    <n v="258279"/>
    <n v="0"/>
    <n v="0"/>
  </r>
  <r>
    <x v="6"/>
    <x v="0"/>
    <x v="0"/>
    <x v="2"/>
    <n v="0"/>
    <n v="0"/>
    <n v="0"/>
    <n v="2398"/>
    <n v="0"/>
    <n v="0"/>
    <n v="258279"/>
    <n v="0"/>
    <n v="0"/>
  </r>
  <r>
    <x v="6"/>
    <x v="0"/>
    <x v="1"/>
    <x v="0"/>
    <n v="0"/>
    <n v="0"/>
    <n v="0"/>
    <n v="5200"/>
    <n v="0"/>
    <n v="0"/>
    <n v="676510"/>
    <n v="0"/>
    <n v="0"/>
  </r>
  <r>
    <x v="6"/>
    <x v="0"/>
    <x v="1"/>
    <x v="1"/>
    <n v="0"/>
    <n v="0"/>
    <n v="0"/>
    <n v="5200"/>
    <n v="0"/>
    <n v="0"/>
    <n v="676510"/>
    <n v="0"/>
    <n v="0"/>
  </r>
  <r>
    <x v="6"/>
    <x v="0"/>
    <x v="1"/>
    <x v="2"/>
    <n v="0"/>
    <n v="0"/>
    <n v="0"/>
    <n v="5200"/>
    <n v="0"/>
    <n v="0"/>
    <n v="676510"/>
    <n v="0"/>
    <n v="0"/>
  </r>
  <r>
    <x v="6"/>
    <x v="0"/>
    <x v="2"/>
    <x v="0"/>
    <n v="15"/>
    <n v="9"/>
    <n v="680"/>
    <n v="10031"/>
    <n v="0"/>
    <n v="0"/>
    <n v="1312433"/>
    <n v="45"/>
    <n v="75"/>
  </r>
  <r>
    <x v="6"/>
    <x v="0"/>
    <x v="2"/>
    <x v="1"/>
    <n v="0"/>
    <n v="0"/>
    <n v="0"/>
    <n v="10031"/>
    <n v="0"/>
    <n v="0"/>
    <n v="1312433"/>
    <n v="0"/>
    <n v="0"/>
  </r>
  <r>
    <x v="6"/>
    <x v="0"/>
    <x v="2"/>
    <x v="2"/>
    <n v="0"/>
    <n v="0"/>
    <n v="0"/>
    <n v="10031"/>
    <n v="0"/>
    <n v="0"/>
    <n v="1312433"/>
    <n v="0"/>
    <n v="0"/>
  </r>
  <r>
    <x v="6"/>
    <x v="0"/>
    <x v="3"/>
    <x v="0"/>
    <n v="69"/>
    <n v="39"/>
    <n v="3143"/>
    <n v="11068"/>
    <n v="0"/>
    <n v="0"/>
    <n v="1478440"/>
    <n v="45"/>
    <n v="80"/>
  </r>
  <r>
    <x v="6"/>
    <x v="0"/>
    <x v="3"/>
    <x v="1"/>
    <n v="0"/>
    <n v="0"/>
    <n v="0"/>
    <n v="11068"/>
    <n v="0"/>
    <n v="0"/>
    <n v="1478440"/>
    <n v="0"/>
    <n v="0"/>
  </r>
  <r>
    <x v="6"/>
    <x v="0"/>
    <x v="3"/>
    <x v="2"/>
    <n v="0"/>
    <n v="0"/>
    <n v="0"/>
    <n v="11068"/>
    <n v="0"/>
    <n v="0"/>
    <n v="1478440"/>
    <n v="0"/>
    <n v="0"/>
  </r>
  <r>
    <x v="6"/>
    <x v="0"/>
    <x v="4"/>
    <x v="0"/>
    <n v="195"/>
    <n v="102"/>
    <n v="8062"/>
    <n v="10393"/>
    <n v="0"/>
    <n v="0"/>
    <n v="1390054"/>
    <n v="41"/>
    <n v="79"/>
  </r>
  <r>
    <x v="6"/>
    <x v="0"/>
    <x v="4"/>
    <x v="1"/>
    <n v="0"/>
    <n v="0"/>
    <n v="0"/>
    <n v="10393"/>
    <n v="0"/>
    <n v="0"/>
    <n v="1390054"/>
    <n v="0"/>
    <n v="0"/>
  </r>
  <r>
    <x v="6"/>
    <x v="0"/>
    <x v="4"/>
    <x v="2"/>
    <n v="0"/>
    <n v="0"/>
    <n v="0"/>
    <n v="10393"/>
    <n v="0"/>
    <n v="0"/>
    <n v="1390054"/>
    <n v="0"/>
    <n v="0"/>
  </r>
  <r>
    <x v="6"/>
    <x v="0"/>
    <x v="5"/>
    <x v="0"/>
    <n v="116"/>
    <n v="69"/>
    <n v="6245"/>
    <n v="9018"/>
    <n v="0"/>
    <n v="0"/>
    <n v="1198126"/>
    <n v="53"/>
    <n v="90"/>
  </r>
  <r>
    <x v="6"/>
    <x v="0"/>
    <x v="5"/>
    <x v="1"/>
    <n v="4"/>
    <n v="3"/>
    <n v="162"/>
    <n v="9018"/>
    <n v="0"/>
    <n v="0"/>
    <n v="1198126"/>
    <n v="40"/>
    <n v="54"/>
  </r>
  <r>
    <x v="6"/>
    <x v="0"/>
    <x v="5"/>
    <x v="2"/>
    <n v="0"/>
    <n v="0"/>
    <n v="0"/>
    <n v="9018"/>
    <n v="0"/>
    <n v="0"/>
    <n v="1198126"/>
    <n v="0"/>
    <n v="0"/>
  </r>
  <r>
    <x v="6"/>
    <x v="0"/>
    <x v="6"/>
    <x v="0"/>
    <n v="887"/>
    <n v="518"/>
    <n v="43347"/>
    <n v="70621"/>
    <n v="0"/>
    <n v="0"/>
    <n v="8988084"/>
    <n v="48"/>
    <n v="83"/>
  </r>
  <r>
    <x v="6"/>
    <x v="0"/>
    <x v="6"/>
    <x v="1"/>
    <n v="41"/>
    <n v="31"/>
    <n v="2164"/>
    <n v="70621"/>
    <n v="0"/>
    <n v="0"/>
    <n v="8988084"/>
    <n v="52"/>
    <n v="69"/>
  </r>
  <r>
    <x v="6"/>
    <x v="0"/>
    <x v="6"/>
    <x v="2"/>
    <n v="0"/>
    <n v="0"/>
    <n v="0"/>
    <n v="70621"/>
    <n v="0"/>
    <n v="0"/>
    <n v="8988084"/>
    <n v="0"/>
    <n v="0"/>
  </r>
  <r>
    <x v="6"/>
    <x v="0"/>
    <x v="7"/>
    <x v="0"/>
    <n v="1246"/>
    <n v="758"/>
    <n v="68693"/>
    <n v="72412"/>
    <n v="0"/>
    <n v="0"/>
    <n v="9795542"/>
    <n v="55"/>
    <n v="90"/>
  </r>
  <r>
    <x v="6"/>
    <x v="0"/>
    <x v="7"/>
    <x v="1"/>
    <n v="107"/>
    <n v="78"/>
    <n v="6324"/>
    <n v="72412"/>
    <n v="0"/>
    <n v="0"/>
    <n v="9795542"/>
    <n v="59"/>
    <n v="81"/>
  </r>
  <r>
    <x v="6"/>
    <x v="0"/>
    <x v="7"/>
    <x v="2"/>
    <n v="1"/>
    <n v="1"/>
    <n v="90"/>
    <n v="72412"/>
    <n v="0"/>
    <n v="0"/>
    <n v="9795542"/>
    <n v="90"/>
    <n v="90"/>
  </r>
  <r>
    <x v="6"/>
    <x v="0"/>
    <x v="8"/>
    <x v="0"/>
    <n v="387"/>
    <n v="232"/>
    <n v="20912"/>
    <n v="30047"/>
    <n v="0"/>
    <n v="0"/>
    <n v="4084984"/>
    <n v="54"/>
    <n v="90"/>
  </r>
  <r>
    <x v="6"/>
    <x v="0"/>
    <x v="8"/>
    <x v="1"/>
    <n v="57"/>
    <n v="40"/>
    <n v="3381"/>
    <n v="30047"/>
    <n v="0"/>
    <n v="0"/>
    <n v="4084984"/>
    <n v="59"/>
    <n v="84"/>
  </r>
  <r>
    <x v="6"/>
    <x v="0"/>
    <x v="8"/>
    <x v="2"/>
    <n v="1"/>
    <n v="1"/>
    <n v="90"/>
    <n v="30047"/>
    <n v="0"/>
    <n v="0"/>
    <n v="4084984"/>
    <n v="90"/>
    <n v="90"/>
  </r>
  <r>
    <x v="6"/>
    <x v="0"/>
    <x v="9"/>
    <x v="0"/>
    <n v="464"/>
    <n v="269"/>
    <n v="22756"/>
    <n v="17399"/>
    <n v="0"/>
    <n v="0"/>
    <n v="2411979"/>
    <n v="49"/>
    <n v="84"/>
  </r>
  <r>
    <x v="6"/>
    <x v="0"/>
    <x v="9"/>
    <x v="1"/>
    <n v="53"/>
    <n v="35"/>
    <n v="2499"/>
    <n v="17399"/>
    <n v="0"/>
    <n v="0"/>
    <n v="2411979"/>
    <n v="47"/>
    <n v="71"/>
  </r>
  <r>
    <x v="6"/>
    <x v="0"/>
    <x v="9"/>
    <x v="2"/>
    <n v="2"/>
    <n v="2"/>
    <n v="120"/>
    <n v="17399"/>
    <n v="0"/>
    <n v="0"/>
    <n v="2411979"/>
    <n v="60"/>
    <n v="60"/>
  </r>
  <r>
    <x v="6"/>
    <x v="1"/>
    <x v="0"/>
    <x v="0"/>
    <n v="0"/>
    <n v="0"/>
    <n v="0"/>
    <n v="2509"/>
    <n v="0"/>
    <n v="0"/>
    <n v="272099"/>
    <n v="0"/>
    <n v="0"/>
  </r>
  <r>
    <x v="6"/>
    <x v="1"/>
    <x v="0"/>
    <x v="1"/>
    <n v="0"/>
    <n v="0"/>
    <n v="0"/>
    <n v="2509"/>
    <n v="0"/>
    <n v="0"/>
    <n v="272099"/>
    <n v="0"/>
    <n v="0"/>
  </r>
  <r>
    <x v="6"/>
    <x v="1"/>
    <x v="0"/>
    <x v="2"/>
    <n v="0"/>
    <n v="0"/>
    <n v="0"/>
    <n v="2509"/>
    <n v="0"/>
    <n v="0"/>
    <n v="272099"/>
    <n v="0"/>
    <n v="0"/>
  </r>
  <r>
    <x v="6"/>
    <x v="1"/>
    <x v="1"/>
    <x v="0"/>
    <n v="0"/>
    <n v="0"/>
    <n v="0"/>
    <n v="5446"/>
    <n v="0"/>
    <n v="0"/>
    <n v="704138"/>
    <n v="0"/>
    <n v="0"/>
  </r>
  <r>
    <x v="6"/>
    <x v="1"/>
    <x v="1"/>
    <x v="1"/>
    <n v="0"/>
    <n v="0"/>
    <n v="0"/>
    <n v="5446"/>
    <n v="0"/>
    <n v="0"/>
    <n v="704138"/>
    <n v="0"/>
    <n v="0"/>
  </r>
  <r>
    <x v="6"/>
    <x v="1"/>
    <x v="1"/>
    <x v="2"/>
    <n v="0"/>
    <n v="0"/>
    <n v="0"/>
    <n v="5446"/>
    <n v="0"/>
    <n v="0"/>
    <n v="704138"/>
    <n v="0"/>
    <n v="0"/>
  </r>
  <r>
    <x v="6"/>
    <x v="1"/>
    <x v="2"/>
    <x v="0"/>
    <n v="40"/>
    <n v="22"/>
    <n v="1622"/>
    <n v="10391"/>
    <n v="0"/>
    <n v="0"/>
    <n v="1356043"/>
    <n v="40"/>
    <n v="73"/>
  </r>
  <r>
    <x v="6"/>
    <x v="1"/>
    <x v="2"/>
    <x v="1"/>
    <n v="0"/>
    <n v="0"/>
    <n v="0"/>
    <n v="10391"/>
    <n v="0"/>
    <n v="0"/>
    <n v="1356043"/>
    <n v="0"/>
    <n v="0"/>
  </r>
  <r>
    <x v="6"/>
    <x v="1"/>
    <x v="2"/>
    <x v="2"/>
    <n v="0"/>
    <n v="0"/>
    <n v="0"/>
    <n v="10391"/>
    <n v="0"/>
    <n v="0"/>
    <n v="1356043"/>
    <n v="0"/>
    <n v="0"/>
  </r>
  <r>
    <x v="6"/>
    <x v="1"/>
    <x v="3"/>
    <x v="0"/>
    <n v="164"/>
    <n v="85"/>
    <n v="7383"/>
    <n v="11631"/>
    <n v="0"/>
    <n v="0"/>
    <n v="1551029"/>
    <n v="45"/>
    <n v="86"/>
  </r>
  <r>
    <x v="6"/>
    <x v="1"/>
    <x v="3"/>
    <x v="1"/>
    <n v="0"/>
    <n v="0"/>
    <n v="0"/>
    <n v="11631"/>
    <n v="0"/>
    <n v="0"/>
    <n v="1551029"/>
    <n v="0"/>
    <n v="0"/>
  </r>
  <r>
    <x v="6"/>
    <x v="1"/>
    <x v="3"/>
    <x v="2"/>
    <n v="0"/>
    <n v="0"/>
    <n v="0"/>
    <n v="11631"/>
    <n v="0"/>
    <n v="0"/>
    <n v="1551029"/>
    <n v="0"/>
    <n v="0"/>
  </r>
  <r>
    <x v="6"/>
    <x v="1"/>
    <x v="4"/>
    <x v="0"/>
    <n v="204"/>
    <n v="113"/>
    <n v="9030"/>
    <n v="10734"/>
    <n v="0"/>
    <n v="0"/>
    <n v="1449726"/>
    <n v="44"/>
    <n v="79"/>
  </r>
  <r>
    <x v="6"/>
    <x v="1"/>
    <x v="4"/>
    <x v="1"/>
    <n v="6"/>
    <n v="2"/>
    <n v="180"/>
    <n v="10734"/>
    <n v="0"/>
    <n v="0"/>
    <n v="1449726"/>
    <n v="30"/>
    <n v="90"/>
  </r>
  <r>
    <x v="6"/>
    <x v="1"/>
    <x v="4"/>
    <x v="2"/>
    <n v="0"/>
    <n v="0"/>
    <n v="0"/>
    <n v="10734"/>
    <n v="0"/>
    <n v="0"/>
    <n v="1449726"/>
    <n v="0"/>
    <n v="0"/>
  </r>
  <r>
    <x v="6"/>
    <x v="1"/>
    <x v="5"/>
    <x v="0"/>
    <n v="136"/>
    <n v="80"/>
    <n v="7039"/>
    <n v="9116"/>
    <n v="0"/>
    <n v="0"/>
    <n v="1216752"/>
    <n v="51"/>
    <n v="87"/>
  </r>
  <r>
    <x v="6"/>
    <x v="1"/>
    <x v="5"/>
    <x v="1"/>
    <n v="10"/>
    <n v="5"/>
    <n v="396"/>
    <n v="9116"/>
    <n v="0"/>
    <n v="0"/>
    <n v="1216752"/>
    <n v="39"/>
    <n v="79"/>
  </r>
  <r>
    <x v="6"/>
    <x v="1"/>
    <x v="5"/>
    <x v="2"/>
    <n v="0"/>
    <n v="0"/>
    <n v="0"/>
    <n v="9116"/>
    <n v="0"/>
    <n v="0"/>
    <n v="1216752"/>
    <n v="0"/>
    <n v="0"/>
  </r>
  <r>
    <x v="6"/>
    <x v="1"/>
    <x v="6"/>
    <x v="0"/>
    <n v="772"/>
    <n v="473"/>
    <n v="40082"/>
    <n v="63654"/>
    <n v="0"/>
    <n v="0"/>
    <n v="8011250"/>
    <n v="51"/>
    <n v="84"/>
  </r>
  <r>
    <x v="6"/>
    <x v="1"/>
    <x v="6"/>
    <x v="1"/>
    <n v="87"/>
    <n v="40"/>
    <n v="3323"/>
    <n v="63654"/>
    <n v="0"/>
    <n v="0"/>
    <n v="8011250"/>
    <n v="38"/>
    <n v="83"/>
  </r>
  <r>
    <x v="6"/>
    <x v="1"/>
    <x v="6"/>
    <x v="2"/>
    <n v="1"/>
    <n v="1"/>
    <n v="15"/>
    <n v="63654"/>
    <n v="0"/>
    <n v="0"/>
    <n v="8011250"/>
    <n v="15"/>
    <n v="15"/>
  </r>
  <r>
    <x v="6"/>
    <x v="1"/>
    <x v="7"/>
    <x v="0"/>
    <n v="703"/>
    <n v="417"/>
    <n v="37331"/>
    <n v="60898"/>
    <n v="0"/>
    <n v="0"/>
    <n v="8164097"/>
    <n v="53"/>
    <n v="89"/>
  </r>
  <r>
    <x v="6"/>
    <x v="1"/>
    <x v="7"/>
    <x v="1"/>
    <n v="92"/>
    <n v="65"/>
    <n v="4508"/>
    <n v="60898"/>
    <n v="0"/>
    <n v="0"/>
    <n v="8164097"/>
    <n v="49"/>
    <n v="69"/>
  </r>
  <r>
    <x v="6"/>
    <x v="1"/>
    <x v="7"/>
    <x v="2"/>
    <n v="1"/>
    <n v="1"/>
    <n v="30"/>
    <n v="60898"/>
    <n v="0"/>
    <n v="0"/>
    <n v="8164097"/>
    <n v="30"/>
    <n v="30"/>
  </r>
  <r>
    <x v="6"/>
    <x v="1"/>
    <x v="8"/>
    <x v="0"/>
    <n v="205"/>
    <n v="129"/>
    <n v="11659"/>
    <n v="25264"/>
    <n v="0"/>
    <n v="0"/>
    <n v="3415732"/>
    <n v="56"/>
    <n v="90"/>
  </r>
  <r>
    <x v="6"/>
    <x v="1"/>
    <x v="8"/>
    <x v="1"/>
    <n v="30"/>
    <n v="21"/>
    <n v="1030"/>
    <n v="25264"/>
    <n v="0"/>
    <n v="0"/>
    <n v="3415732"/>
    <n v="34"/>
    <n v="49"/>
  </r>
  <r>
    <x v="6"/>
    <x v="1"/>
    <x v="8"/>
    <x v="2"/>
    <n v="0"/>
    <n v="0"/>
    <n v="0"/>
    <n v="25264"/>
    <n v="0"/>
    <n v="0"/>
    <n v="3415732"/>
    <n v="0"/>
    <n v="0"/>
  </r>
  <r>
    <x v="6"/>
    <x v="1"/>
    <x v="9"/>
    <x v="0"/>
    <n v="221"/>
    <n v="127"/>
    <n v="9774"/>
    <n v="13163"/>
    <n v="0"/>
    <n v="0"/>
    <n v="1816112"/>
    <n v="44"/>
    <n v="76"/>
  </r>
  <r>
    <x v="6"/>
    <x v="1"/>
    <x v="9"/>
    <x v="1"/>
    <n v="27"/>
    <n v="22"/>
    <n v="940"/>
    <n v="13163"/>
    <n v="0"/>
    <n v="0"/>
    <n v="1816112"/>
    <n v="34"/>
    <n v="42"/>
  </r>
  <r>
    <x v="6"/>
    <x v="1"/>
    <x v="9"/>
    <x v="2"/>
    <n v="0"/>
    <n v="0"/>
    <n v="0"/>
    <n v="13163"/>
    <n v="0"/>
    <n v="0"/>
    <n v="1816112"/>
    <n v="0"/>
    <n v="0"/>
  </r>
  <r>
    <x v="0"/>
    <x v="0"/>
    <x v="0"/>
    <x v="0"/>
    <n v="0"/>
    <n v="0"/>
    <n v="0"/>
    <n v="18091"/>
    <n v="0"/>
    <n v="0"/>
    <n v="3364340"/>
    <n v="0"/>
    <n v="0"/>
  </r>
  <r>
    <x v="0"/>
    <x v="0"/>
    <x v="0"/>
    <x v="1"/>
    <n v="0"/>
    <n v="0"/>
    <n v="0"/>
    <n v="18091"/>
    <n v="0"/>
    <n v="0"/>
    <n v="3364340"/>
    <n v="0"/>
    <n v="0"/>
  </r>
  <r>
    <x v="0"/>
    <x v="0"/>
    <x v="0"/>
    <x v="2"/>
    <n v="0"/>
    <n v="0"/>
    <n v="0"/>
    <n v="18091"/>
    <n v="0"/>
    <n v="0"/>
    <n v="3364340"/>
    <n v="0"/>
    <n v="0"/>
  </r>
  <r>
    <x v="0"/>
    <x v="0"/>
    <x v="1"/>
    <x v="0"/>
    <n v="19"/>
    <n v="7"/>
    <n v="519"/>
    <n v="29350"/>
    <n v="0.2"/>
    <n v="0.6"/>
    <n v="7165590"/>
    <n v="27.3"/>
    <n v="74.099999999999994"/>
  </r>
  <r>
    <x v="0"/>
    <x v="0"/>
    <x v="1"/>
    <x v="1"/>
    <n v="0"/>
    <n v="0"/>
    <n v="0"/>
    <n v="29350"/>
    <n v="0"/>
    <n v="0"/>
    <n v="7165590"/>
    <n v="0"/>
    <n v="0"/>
  </r>
  <r>
    <x v="0"/>
    <x v="0"/>
    <x v="1"/>
    <x v="2"/>
    <n v="0"/>
    <n v="0"/>
    <n v="0"/>
    <n v="29350"/>
    <n v="0"/>
    <n v="0"/>
    <n v="7165590"/>
    <n v="0"/>
    <n v="0"/>
  </r>
  <r>
    <x v="0"/>
    <x v="0"/>
    <x v="2"/>
    <x v="0"/>
    <n v="728"/>
    <n v="117"/>
    <n v="22316"/>
    <n v="53235"/>
    <n v="2.2000000000000002"/>
    <n v="13.7"/>
    <n v="13293466"/>
    <n v="30.7"/>
    <n v="190.7"/>
  </r>
  <r>
    <x v="0"/>
    <x v="0"/>
    <x v="2"/>
    <x v="1"/>
    <n v="2"/>
    <n v="1"/>
    <n v="60"/>
    <n v="53235"/>
    <n v="0"/>
    <n v="0"/>
    <n v="13293466"/>
    <n v="30"/>
    <n v="60"/>
  </r>
  <r>
    <x v="0"/>
    <x v="0"/>
    <x v="2"/>
    <x v="2"/>
    <n v="0"/>
    <n v="0"/>
    <n v="0"/>
    <n v="53235"/>
    <n v="0"/>
    <n v="0"/>
    <n v="13293466"/>
    <n v="0"/>
    <n v="0"/>
  </r>
  <r>
    <x v="0"/>
    <x v="0"/>
    <x v="3"/>
    <x v="0"/>
    <n v="1626"/>
    <n v="286"/>
    <n v="49157"/>
    <n v="57998"/>
    <n v="4.9000000000000004"/>
    <n v="28"/>
    <n v="14613313"/>
    <n v="30.2"/>
    <n v="171.9"/>
  </r>
  <r>
    <x v="0"/>
    <x v="0"/>
    <x v="3"/>
    <x v="1"/>
    <n v="12"/>
    <n v="8"/>
    <n v="425"/>
    <n v="57998"/>
    <n v="0.1"/>
    <n v="0.2"/>
    <n v="14613313"/>
    <n v="35.4"/>
    <n v="53.1"/>
  </r>
  <r>
    <x v="0"/>
    <x v="0"/>
    <x v="3"/>
    <x v="2"/>
    <n v="0"/>
    <n v="0"/>
    <n v="0"/>
    <n v="57998"/>
    <n v="0"/>
    <n v="0"/>
    <n v="14613313"/>
    <n v="0"/>
    <n v="0"/>
  </r>
  <r>
    <x v="0"/>
    <x v="0"/>
    <x v="4"/>
    <x v="0"/>
    <n v="2254"/>
    <n v="451"/>
    <n v="66303"/>
    <n v="49231"/>
    <n v="9.1999999999999993"/>
    <n v="45.8"/>
    <n v="12623791"/>
    <n v="29.4"/>
    <n v="147"/>
  </r>
  <r>
    <x v="0"/>
    <x v="0"/>
    <x v="4"/>
    <x v="1"/>
    <n v="54"/>
    <n v="11"/>
    <n v="1475"/>
    <n v="49231"/>
    <n v="0.2"/>
    <n v="1.1000000000000001"/>
    <n v="12623791"/>
    <n v="27.3"/>
    <n v="134.1"/>
  </r>
  <r>
    <x v="0"/>
    <x v="0"/>
    <x v="4"/>
    <x v="2"/>
    <n v="1"/>
    <n v="1"/>
    <n v="30"/>
    <n v="49231"/>
    <n v="0"/>
    <n v="0"/>
    <n v="12623791"/>
    <n v="30"/>
    <n v="30"/>
  </r>
  <r>
    <x v="0"/>
    <x v="0"/>
    <x v="5"/>
    <x v="0"/>
    <n v="1592"/>
    <n v="314"/>
    <n v="46835"/>
    <n v="35425"/>
    <n v="8.9"/>
    <n v="44.9"/>
    <n v="8583365"/>
    <n v="29.4"/>
    <n v="149.19999999999999"/>
  </r>
  <r>
    <x v="0"/>
    <x v="0"/>
    <x v="5"/>
    <x v="1"/>
    <n v="44"/>
    <n v="9"/>
    <n v="1281"/>
    <n v="35425"/>
    <n v="0.3"/>
    <n v="1.2"/>
    <n v="8583365"/>
    <n v="29.1"/>
    <n v="142.30000000000001"/>
  </r>
  <r>
    <x v="0"/>
    <x v="0"/>
    <x v="5"/>
    <x v="2"/>
    <n v="0"/>
    <n v="0"/>
    <n v="0"/>
    <n v="35425"/>
    <n v="0"/>
    <n v="0"/>
    <n v="8583365"/>
    <n v="0"/>
    <n v="0"/>
  </r>
  <r>
    <x v="0"/>
    <x v="0"/>
    <x v="6"/>
    <x v="0"/>
    <n v="89706"/>
    <n v="11748"/>
    <n v="2651299"/>
    <n v="388982"/>
    <n v="30.2"/>
    <n v="230.6"/>
    <n v="94978331"/>
    <n v="29.6"/>
    <n v="225.7"/>
  </r>
  <r>
    <x v="0"/>
    <x v="0"/>
    <x v="6"/>
    <x v="1"/>
    <n v="8771"/>
    <n v="1451"/>
    <n v="253418"/>
    <n v="388982"/>
    <n v="3.7"/>
    <n v="22.5"/>
    <n v="94978331"/>
    <n v="28.9"/>
    <n v="174.7"/>
  </r>
  <r>
    <x v="0"/>
    <x v="0"/>
    <x v="6"/>
    <x v="2"/>
    <n v="498"/>
    <n v="80"/>
    <n v="15227"/>
    <n v="388982"/>
    <n v="0.2"/>
    <n v="1.3"/>
    <n v="94978331"/>
    <n v="30.6"/>
    <n v="190.3"/>
  </r>
  <r>
    <x v="0"/>
    <x v="0"/>
    <x v="7"/>
    <x v="0"/>
    <n v="226954"/>
    <n v="28523"/>
    <n v="6898533"/>
    <n v="497948"/>
    <n v="57.3"/>
    <n v="455.8"/>
    <n v="136715984"/>
    <n v="30.4"/>
    <n v="241.9"/>
  </r>
  <r>
    <x v="0"/>
    <x v="0"/>
    <x v="7"/>
    <x v="1"/>
    <n v="30677"/>
    <n v="4562"/>
    <n v="951621"/>
    <n v="497948"/>
    <n v="9.1999999999999993"/>
    <n v="61.6"/>
    <n v="136715984"/>
    <n v="31"/>
    <n v="208.6"/>
  </r>
  <r>
    <x v="0"/>
    <x v="0"/>
    <x v="7"/>
    <x v="2"/>
    <n v="1534"/>
    <n v="215"/>
    <n v="48352"/>
    <n v="497948"/>
    <n v="0.4"/>
    <n v="3.1"/>
    <n v="136715984"/>
    <n v="31.5"/>
    <n v="224.9"/>
  </r>
  <r>
    <x v="0"/>
    <x v="0"/>
    <x v="8"/>
    <x v="0"/>
    <n v="107939"/>
    <n v="15605"/>
    <n v="3356888"/>
    <n v="936620"/>
    <n v="16.7"/>
    <n v="115.2"/>
    <n v="280282092"/>
    <n v="31.1"/>
    <n v="215.1"/>
  </r>
  <r>
    <x v="0"/>
    <x v="0"/>
    <x v="8"/>
    <x v="1"/>
    <n v="17785"/>
    <n v="2948"/>
    <n v="582449"/>
    <n v="936620"/>
    <n v="3.1"/>
    <n v="19"/>
    <n v="280282092"/>
    <n v="32.700000000000003"/>
    <n v="197.6"/>
  </r>
  <r>
    <x v="0"/>
    <x v="0"/>
    <x v="8"/>
    <x v="2"/>
    <n v="721"/>
    <n v="99"/>
    <n v="25881"/>
    <n v="936620"/>
    <n v="0.1"/>
    <n v="0.8"/>
    <n v="280282092"/>
    <n v="35.9"/>
    <n v="261.39999999999998"/>
  </r>
  <r>
    <x v="0"/>
    <x v="0"/>
    <x v="9"/>
    <x v="0"/>
    <n v="293552"/>
    <n v="41107"/>
    <n v="8628111"/>
    <n v="1019561"/>
    <n v="40.299999999999997"/>
    <n v="287.89999999999998"/>
    <n v="312765248"/>
    <n v="29.4"/>
    <n v="209.9"/>
  </r>
  <r>
    <x v="0"/>
    <x v="0"/>
    <x v="9"/>
    <x v="1"/>
    <n v="28360"/>
    <n v="6466"/>
    <n v="816328"/>
    <n v="1019561"/>
    <n v="6.3"/>
    <n v="27.8"/>
    <n v="312765248"/>
    <n v="28.8"/>
    <n v="126.2"/>
  </r>
  <r>
    <x v="0"/>
    <x v="0"/>
    <x v="9"/>
    <x v="2"/>
    <n v="518"/>
    <n v="83"/>
    <n v="16618"/>
    <n v="1019561"/>
    <n v="0.1"/>
    <n v="0.5"/>
    <n v="312765248"/>
    <n v="32.1"/>
    <n v="200.2"/>
  </r>
  <r>
    <x v="0"/>
    <x v="1"/>
    <x v="0"/>
    <x v="0"/>
    <n v="0"/>
    <n v="0"/>
    <n v="0"/>
    <n v="19243"/>
    <n v="0"/>
    <n v="0"/>
    <n v="3569671"/>
    <n v="0"/>
    <n v="0"/>
  </r>
  <r>
    <x v="0"/>
    <x v="1"/>
    <x v="0"/>
    <x v="1"/>
    <n v="0"/>
    <n v="0"/>
    <n v="0"/>
    <n v="19243"/>
    <n v="0"/>
    <n v="0"/>
    <n v="3569671"/>
    <n v="0"/>
    <n v="0"/>
  </r>
  <r>
    <x v="0"/>
    <x v="1"/>
    <x v="0"/>
    <x v="2"/>
    <n v="0"/>
    <n v="0"/>
    <n v="0"/>
    <n v="19243"/>
    <n v="0"/>
    <n v="0"/>
    <n v="3569671"/>
    <n v="0"/>
    <n v="0"/>
  </r>
  <r>
    <x v="0"/>
    <x v="1"/>
    <x v="1"/>
    <x v="0"/>
    <n v="46"/>
    <n v="12"/>
    <n v="1275"/>
    <n v="30919"/>
    <n v="0.4"/>
    <n v="1.5"/>
    <n v="7531585"/>
    <n v="27.7"/>
    <n v="106.2"/>
  </r>
  <r>
    <x v="0"/>
    <x v="1"/>
    <x v="1"/>
    <x v="1"/>
    <n v="1"/>
    <n v="1"/>
    <n v="30"/>
    <n v="30919"/>
    <n v="0"/>
    <n v="0"/>
    <n v="7531585"/>
    <n v="30"/>
    <n v="30"/>
  </r>
  <r>
    <x v="0"/>
    <x v="1"/>
    <x v="1"/>
    <x v="2"/>
    <n v="0"/>
    <n v="0"/>
    <n v="0"/>
    <n v="30919"/>
    <n v="0"/>
    <n v="0"/>
    <n v="7531585"/>
    <n v="0"/>
    <n v="0"/>
  </r>
  <r>
    <x v="0"/>
    <x v="1"/>
    <x v="2"/>
    <x v="0"/>
    <n v="2073"/>
    <n v="345"/>
    <n v="63194"/>
    <n v="55911"/>
    <n v="6.2"/>
    <n v="37.1"/>
    <n v="13937887"/>
    <n v="30.5"/>
    <n v="183.2"/>
  </r>
  <r>
    <x v="0"/>
    <x v="1"/>
    <x v="2"/>
    <x v="1"/>
    <n v="22"/>
    <n v="4"/>
    <n v="680"/>
    <n v="55911"/>
    <n v="0.1"/>
    <n v="0.4"/>
    <n v="13937887"/>
    <n v="30.9"/>
    <n v="170"/>
  </r>
  <r>
    <x v="0"/>
    <x v="1"/>
    <x v="2"/>
    <x v="2"/>
    <n v="0"/>
    <n v="0"/>
    <n v="0"/>
    <n v="55911"/>
    <n v="0"/>
    <n v="0"/>
    <n v="13937887"/>
    <n v="0"/>
    <n v="0"/>
  </r>
  <r>
    <x v="0"/>
    <x v="1"/>
    <x v="3"/>
    <x v="0"/>
    <n v="4271"/>
    <n v="752"/>
    <n v="133633"/>
    <n v="60937"/>
    <n v="12.3"/>
    <n v="70.099999999999994"/>
    <n v="15440184"/>
    <n v="31.3"/>
    <n v="177.7"/>
  </r>
  <r>
    <x v="0"/>
    <x v="1"/>
    <x v="3"/>
    <x v="1"/>
    <n v="83"/>
    <n v="20"/>
    <n v="2844"/>
    <n v="60937"/>
    <n v="0.3"/>
    <n v="1.4"/>
    <n v="15440184"/>
    <n v="34.299999999999997"/>
    <n v="142.19999999999999"/>
  </r>
  <r>
    <x v="0"/>
    <x v="1"/>
    <x v="3"/>
    <x v="2"/>
    <n v="0"/>
    <n v="0"/>
    <n v="0"/>
    <n v="60937"/>
    <n v="0"/>
    <n v="0"/>
    <n v="15440184"/>
    <n v="0"/>
    <n v="0"/>
  </r>
  <r>
    <x v="0"/>
    <x v="1"/>
    <x v="4"/>
    <x v="0"/>
    <n v="3948"/>
    <n v="721"/>
    <n v="123911"/>
    <n v="50989"/>
    <n v="14.1"/>
    <n v="77.400000000000006"/>
    <n v="13025632"/>
    <n v="31.4"/>
    <n v="171.9"/>
  </r>
  <r>
    <x v="0"/>
    <x v="1"/>
    <x v="4"/>
    <x v="1"/>
    <n v="87"/>
    <n v="18"/>
    <n v="2432"/>
    <n v="50989"/>
    <n v="0.4"/>
    <n v="1.7"/>
    <n v="13025632"/>
    <n v="28"/>
    <n v="135.1"/>
  </r>
  <r>
    <x v="0"/>
    <x v="1"/>
    <x v="4"/>
    <x v="2"/>
    <n v="0"/>
    <n v="0"/>
    <n v="0"/>
    <n v="50989"/>
    <n v="0"/>
    <n v="0"/>
    <n v="13025632"/>
    <n v="0"/>
    <n v="0"/>
  </r>
  <r>
    <x v="0"/>
    <x v="1"/>
    <x v="5"/>
    <x v="0"/>
    <n v="2167"/>
    <n v="411"/>
    <n v="65700"/>
    <n v="36772"/>
    <n v="11.2"/>
    <n v="58.9"/>
    <n v="8788423"/>
    <n v="30.3"/>
    <n v="159.9"/>
  </r>
  <r>
    <x v="0"/>
    <x v="1"/>
    <x v="5"/>
    <x v="1"/>
    <n v="79"/>
    <n v="21"/>
    <n v="2234"/>
    <n v="36772"/>
    <n v="0.6"/>
    <n v="2.1"/>
    <n v="8788423"/>
    <n v="28.3"/>
    <n v="106.4"/>
  </r>
  <r>
    <x v="0"/>
    <x v="1"/>
    <x v="5"/>
    <x v="2"/>
    <n v="3"/>
    <n v="2"/>
    <n v="90"/>
    <n v="36772"/>
    <n v="0.1"/>
    <n v="0.1"/>
    <n v="8788423"/>
    <n v="30"/>
    <n v="45"/>
  </r>
  <r>
    <x v="0"/>
    <x v="1"/>
    <x v="6"/>
    <x v="0"/>
    <n v="95245"/>
    <n v="10688"/>
    <n v="2781566"/>
    <n v="376243"/>
    <n v="28.4"/>
    <n v="253.1"/>
    <n v="90451840"/>
    <n v="29.2"/>
    <n v="260.3"/>
  </r>
  <r>
    <x v="0"/>
    <x v="1"/>
    <x v="6"/>
    <x v="1"/>
    <n v="12556"/>
    <n v="1880"/>
    <n v="369817"/>
    <n v="376243"/>
    <n v="5"/>
    <n v="33.4"/>
    <n v="90451840"/>
    <n v="29.5"/>
    <n v="196.7"/>
  </r>
  <r>
    <x v="0"/>
    <x v="1"/>
    <x v="6"/>
    <x v="2"/>
    <n v="568"/>
    <n v="74"/>
    <n v="16796"/>
    <n v="376243"/>
    <n v="0.2"/>
    <n v="1.5"/>
    <n v="90451840"/>
    <n v="29.6"/>
    <n v="227"/>
  </r>
  <r>
    <x v="0"/>
    <x v="1"/>
    <x v="7"/>
    <x v="0"/>
    <n v="189285"/>
    <n v="21990"/>
    <n v="5592340"/>
    <n v="486128"/>
    <n v="45.2"/>
    <n v="389.4"/>
    <n v="131977370"/>
    <n v="29.5"/>
    <n v="254.3"/>
  </r>
  <r>
    <x v="0"/>
    <x v="1"/>
    <x v="7"/>
    <x v="1"/>
    <n v="37577"/>
    <n v="5295"/>
    <n v="1136715"/>
    <n v="486128"/>
    <n v="10.9"/>
    <n v="77.3"/>
    <n v="131977370"/>
    <n v="30.3"/>
    <n v="214.7"/>
  </r>
  <r>
    <x v="0"/>
    <x v="1"/>
    <x v="7"/>
    <x v="2"/>
    <n v="1374"/>
    <n v="186"/>
    <n v="42516"/>
    <n v="486128"/>
    <n v="0.4"/>
    <n v="2.8"/>
    <n v="131977370"/>
    <n v="30.9"/>
    <n v="228.6"/>
  </r>
  <r>
    <x v="0"/>
    <x v="1"/>
    <x v="8"/>
    <x v="0"/>
    <n v="58438"/>
    <n v="9001"/>
    <n v="1792388"/>
    <n v="733976"/>
    <n v="12.3"/>
    <n v="79.599999999999994"/>
    <n v="217492823"/>
    <n v="30.7"/>
    <n v="199.1"/>
  </r>
  <r>
    <x v="0"/>
    <x v="1"/>
    <x v="8"/>
    <x v="1"/>
    <n v="11675"/>
    <n v="2443"/>
    <n v="349100"/>
    <n v="733976"/>
    <n v="3.3"/>
    <n v="15.9"/>
    <n v="217492823"/>
    <n v="29.9"/>
    <n v="142.9"/>
  </r>
  <r>
    <x v="0"/>
    <x v="1"/>
    <x v="8"/>
    <x v="2"/>
    <n v="407"/>
    <n v="52"/>
    <n v="12411"/>
    <n v="733976"/>
    <n v="0.1"/>
    <n v="0.6"/>
    <n v="217492823"/>
    <n v="30.5"/>
    <n v="238.7"/>
  </r>
  <r>
    <x v="0"/>
    <x v="1"/>
    <x v="9"/>
    <x v="0"/>
    <n v="96805"/>
    <n v="15695"/>
    <n v="2831250"/>
    <n v="559914"/>
    <n v="28"/>
    <n v="172.9"/>
    <n v="169871585"/>
    <n v="29.2"/>
    <n v="180.4"/>
  </r>
  <r>
    <x v="0"/>
    <x v="1"/>
    <x v="9"/>
    <x v="1"/>
    <n v="11128"/>
    <n v="3309"/>
    <n v="286299"/>
    <n v="559914"/>
    <n v="5.9"/>
    <n v="19.899999999999999"/>
    <n v="169871585"/>
    <n v="25.7"/>
    <n v="86.5"/>
  </r>
  <r>
    <x v="0"/>
    <x v="1"/>
    <x v="9"/>
    <x v="2"/>
    <n v="183"/>
    <n v="33"/>
    <n v="5756"/>
    <n v="559914"/>
    <n v="0.1"/>
    <n v="0.3"/>
    <n v="169871585"/>
    <n v="31.5"/>
    <n v="174.4"/>
  </r>
  <r>
    <x v="1"/>
    <x v="0"/>
    <x v="0"/>
    <x v="0"/>
    <n v="0"/>
    <n v="0"/>
    <n v="0"/>
    <n v="15096"/>
    <n v="0"/>
    <n v="0"/>
    <n v="2776561"/>
    <n v="0"/>
    <n v="0"/>
  </r>
  <r>
    <x v="1"/>
    <x v="0"/>
    <x v="0"/>
    <x v="1"/>
    <n v="0"/>
    <n v="0"/>
    <n v="0"/>
    <n v="15096"/>
    <n v="0"/>
    <n v="0"/>
    <n v="2776561"/>
    <n v="0"/>
    <n v="0"/>
  </r>
  <r>
    <x v="1"/>
    <x v="0"/>
    <x v="0"/>
    <x v="2"/>
    <n v="0"/>
    <n v="0"/>
    <n v="0"/>
    <n v="15096"/>
    <n v="0"/>
    <n v="0"/>
    <n v="2776561"/>
    <n v="0"/>
    <n v="0"/>
  </r>
  <r>
    <x v="1"/>
    <x v="0"/>
    <x v="1"/>
    <x v="0"/>
    <n v="10"/>
    <n v="2"/>
    <n v="244"/>
    <n v="24723"/>
    <n v="0.1"/>
    <n v="0.4"/>
    <n v="5932063"/>
    <n v="24.4"/>
    <n v="122"/>
  </r>
  <r>
    <x v="1"/>
    <x v="0"/>
    <x v="1"/>
    <x v="1"/>
    <n v="1"/>
    <n v="1"/>
    <n v="30"/>
    <n v="24723"/>
    <n v="0"/>
    <n v="0"/>
    <n v="5932063"/>
    <n v="30"/>
    <n v="30"/>
  </r>
  <r>
    <x v="1"/>
    <x v="0"/>
    <x v="1"/>
    <x v="2"/>
    <n v="0"/>
    <n v="0"/>
    <n v="0"/>
    <n v="24723"/>
    <n v="0"/>
    <n v="0"/>
    <n v="5932063"/>
    <n v="0"/>
    <n v="0"/>
  </r>
  <r>
    <x v="1"/>
    <x v="0"/>
    <x v="2"/>
    <x v="0"/>
    <n v="456"/>
    <n v="83"/>
    <n v="14319"/>
    <n v="45611"/>
    <n v="1.8"/>
    <n v="10"/>
    <n v="11151223"/>
    <n v="31.4"/>
    <n v="172.5"/>
  </r>
  <r>
    <x v="1"/>
    <x v="0"/>
    <x v="2"/>
    <x v="1"/>
    <n v="1"/>
    <n v="1"/>
    <n v="30"/>
    <n v="45611"/>
    <n v="0"/>
    <n v="0"/>
    <n v="11151223"/>
    <n v="30"/>
    <n v="30"/>
  </r>
  <r>
    <x v="1"/>
    <x v="0"/>
    <x v="2"/>
    <x v="2"/>
    <n v="0"/>
    <n v="0"/>
    <n v="0"/>
    <n v="45611"/>
    <n v="0"/>
    <n v="0"/>
    <n v="11151223"/>
    <n v="0"/>
    <n v="0"/>
  </r>
  <r>
    <x v="1"/>
    <x v="0"/>
    <x v="3"/>
    <x v="0"/>
    <n v="1552"/>
    <n v="267"/>
    <n v="49722"/>
    <n v="50872"/>
    <n v="5.2"/>
    <n v="30.5"/>
    <n v="12645725"/>
    <n v="32"/>
    <n v="186.2"/>
  </r>
  <r>
    <x v="1"/>
    <x v="0"/>
    <x v="3"/>
    <x v="1"/>
    <n v="16"/>
    <n v="7"/>
    <n v="580"/>
    <n v="50872"/>
    <n v="0.1"/>
    <n v="0.3"/>
    <n v="12645725"/>
    <n v="36.200000000000003"/>
    <n v="82.9"/>
  </r>
  <r>
    <x v="1"/>
    <x v="0"/>
    <x v="3"/>
    <x v="2"/>
    <n v="3"/>
    <n v="2"/>
    <n v="90"/>
    <n v="50872"/>
    <n v="0"/>
    <n v="0.1"/>
    <n v="12645725"/>
    <n v="30"/>
    <n v="45"/>
  </r>
  <r>
    <x v="1"/>
    <x v="0"/>
    <x v="4"/>
    <x v="0"/>
    <n v="2045"/>
    <n v="413"/>
    <n v="64006"/>
    <n v="43420"/>
    <n v="9.5"/>
    <n v="47.1"/>
    <n v="10890813"/>
    <n v="31.3"/>
    <n v="155"/>
  </r>
  <r>
    <x v="1"/>
    <x v="0"/>
    <x v="4"/>
    <x v="1"/>
    <n v="8"/>
    <n v="6"/>
    <n v="215"/>
    <n v="43420"/>
    <n v="0.1"/>
    <n v="0.2"/>
    <n v="10890813"/>
    <n v="26.9"/>
    <n v="35.799999999999997"/>
  </r>
  <r>
    <x v="1"/>
    <x v="0"/>
    <x v="4"/>
    <x v="2"/>
    <n v="0"/>
    <n v="0"/>
    <n v="0"/>
    <n v="43420"/>
    <n v="0"/>
    <n v="0"/>
    <n v="10890813"/>
    <n v="0"/>
    <n v="0"/>
  </r>
  <r>
    <x v="1"/>
    <x v="0"/>
    <x v="5"/>
    <x v="0"/>
    <n v="1976"/>
    <n v="550"/>
    <n v="57207"/>
    <n v="34983"/>
    <n v="15.7"/>
    <n v="56.5"/>
    <n v="8021022"/>
    <n v="29"/>
    <n v="104"/>
  </r>
  <r>
    <x v="1"/>
    <x v="0"/>
    <x v="5"/>
    <x v="1"/>
    <n v="99"/>
    <n v="35"/>
    <n v="2348"/>
    <n v="34983"/>
    <n v="1"/>
    <n v="2.8"/>
    <n v="8021022"/>
    <n v="23.7"/>
    <n v="67.099999999999994"/>
  </r>
  <r>
    <x v="1"/>
    <x v="0"/>
    <x v="5"/>
    <x v="2"/>
    <n v="1"/>
    <n v="1"/>
    <n v="30"/>
    <n v="34983"/>
    <n v="0"/>
    <n v="0"/>
    <n v="8021022"/>
    <n v="30"/>
    <n v="30"/>
  </r>
  <r>
    <x v="1"/>
    <x v="0"/>
    <x v="6"/>
    <x v="0"/>
    <n v="93662"/>
    <n v="17449"/>
    <n v="2794295"/>
    <n v="395091"/>
    <n v="44.2"/>
    <n v="237.1"/>
    <n v="86034953"/>
    <n v="29.8"/>
    <n v="160.1"/>
  </r>
  <r>
    <x v="1"/>
    <x v="0"/>
    <x v="6"/>
    <x v="1"/>
    <n v="9127"/>
    <n v="2081"/>
    <n v="263148"/>
    <n v="395091"/>
    <n v="5.3"/>
    <n v="23.1"/>
    <n v="86034953"/>
    <n v="28.8"/>
    <n v="126.5"/>
  </r>
  <r>
    <x v="1"/>
    <x v="0"/>
    <x v="6"/>
    <x v="2"/>
    <n v="574"/>
    <n v="116"/>
    <n v="18082"/>
    <n v="395091"/>
    <n v="0.3"/>
    <n v="1.5"/>
    <n v="86034953"/>
    <n v="31.5"/>
    <n v="155.9"/>
  </r>
  <r>
    <x v="1"/>
    <x v="0"/>
    <x v="7"/>
    <x v="0"/>
    <n v="237214"/>
    <n v="36393"/>
    <n v="7323815"/>
    <n v="557871"/>
    <n v="65.2"/>
    <n v="425.2"/>
    <n v="134822290"/>
    <n v="30.9"/>
    <n v="201.2"/>
  </r>
  <r>
    <x v="1"/>
    <x v="0"/>
    <x v="7"/>
    <x v="1"/>
    <n v="30813"/>
    <n v="5359"/>
    <n v="969612"/>
    <n v="557871"/>
    <n v="9.6"/>
    <n v="55.2"/>
    <n v="134822290"/>
    <n v="31.5"/>
    <n v="180.9"/>
  </r>
  <r>
    <x v="1"/>
    <x v="0"/>
    <x v="7"/>
    <x v="2"/>
    <n v="1516"/>
    <n v="258"/>
    <n v="49686"/>
    <n v="557871"/>
    <n v="0.5"/>
    <n v="2.7"/>
    <n v="134822290"/>
    <n v="32.799999999999997"/>
    <n v="192.6"/>
  </r>
  <r>
    <x v="1"/>
    <x v="0"/>
    <x v="8"/>
    <x v="0"/>
    <n v="113764"/>
    <n v="20025"/>
    <n v="3595054"/>
    <n v="984078"/>
    <n v="20.3"/>
    <n v="115.6"/>
    <n v="277599469"/>
    <n v="31.6"/>
    <n v="179.5"/>
  </r>
  <r>
    <x v="1"/>
    <x v="0"/>
    <x v="8"/>
    <x v="1"/>
    <n v="18350"/>
    <n v="3625"/>
    <n v="607249"/>
    <n v="984078"/>
    <n v="3.7"/>
    <n v="18.600000000000001"/>
    <n v="277599469"/>
    <n v="33.1"/>
    <n v="167.5"/>
  </r>
  <r>
    <x v="1"/>
    <x v="0"/>
    <x v="8"/>
    <x v="2"/>
    <n v="640"/>
    <n v="119"/>
    <n v="24170"/>
    <n v="984078"/>
    <n v="0.1"/>
    <n v="0.7"/>
    <n v="277599469"/>
    <n v="37.799999999999997"/>
    <n v="203.1"/>
  </r>
  <r>
    <x v="1"/>
    <x v="0"/>
    <x v="9"/>
    <x v="0"/>
    <n v="297548"/>
    <n v="46826"/>
    <n v="8785602"/>
    <n v="1067102"/>
    <n v="43.9"/>
    <n v="278.8"/>
    <n v="314612179"/>
    <n v="29.5"/>
    <n v="187.6"/>
  </r>
  <r>
    <x v="1"/>
    <x v="0"/>
    <x v="9"/>
    <x v="1"/>
    <n v="29636"/>
    <n v="7347"/>
    <n v="850262"/>
    <n v="1067102"/>
    <n v="6.9"/>
    <n v="27.8"/>
    <n v="314612179"/>
    <n v="28.7"/>
    <n v="115.7"/>
  </r>
  <r>
    <x v="1"/>
    <x v="0"/>
    <x v="9"/>
    <x v="2"/>
    <n v="453"/>
    <n v="74"/>
    <n v="15606"/>
    <n v="1067102"/>
    <n v="0.1"/>
    <n v="0.4"/>
    <n v="314612179"/>
    <n v="34.5"/>
    <n v="210.9"/>
  </r>
  <r>
    <x v="1"/>
    <x v="1"/>
    <x v="0"/>
    <x v="0"/>
    <n v="0"/>
    <n v="0"/>
    <n v="0"/>
    <n v="16167"/>
    <n v="0"/>
    <n v="0"/>
    <n v="2952587"/>
    <n v="0"/>
    <n v="0"/>
  </r>
  <r>
    <x v="1"/>
    <x v="1"/>
    <x v="0"/>
    <x v="1"/>
    <n v="0"/>
    <n v="0"/>
    <n v="0"/>
    <n v="16167"/>
    <n v="0"/>
    <n v="0"/>
    <n v="2952587"/>
    <n v="0"/>
    <n v="0"/>
  </r>
  <r>
    <x v="1"/>
    <x v="1"/>
    <x v="0"/>
    <x v="2"/>
    <n v="0"/>
    <n v="0"/>
    <n v="0"/>
    <n v="16167"/>
    <n v="0"/>
    <n v="0"/>
    <n v="2952587"/>
    <n v="0"/>
    <n v="0"/>
  </r>
  <r>
    <x v="1"/>
    <x v="1"/>
    <x v="1"/>
    <x v="0"/>
    <n v="53"/>
    <n v="16"/>
    <n v="1717"/>
    <n v="26214"/>
    <n v="0.6"/>
    <n v="2"/>
    <n v="6308575"/>
    <n v="32.4"/>
    <n v="107.3"/>
  </r>
  <r>
    <x v="1"/>
    <x v="1"/>
    <x v="1"/>
    <x v="1"/>
    <n v="0"/>
    <n v="0"/>
    <n v="0"/>
    <n v="26214"/>
    <n v="0"/>
    <n v="0"/>
    <n v="6308575"/>
    <n v="0"/>
    <n v="0"/>
  </r>
  <r>
    <x v="1"/>
    <x v="1"/>
    <x v="1"/>
    <x v="2"/>
    <n v="0"/>
    <n v="0"/>
    <n v="0"/>
    <n v="26214"/>
    <n v="0"/>
    <n v="0"/>
    <n v="6308575"/>
    <n v="0"/>
    <n v="0"/>
  </r>
  <r>
    <x v="1"/>
    <x v="1"/>
    <x v="2"/>
    <x v="0"/>
    <n v="1573"/>
    <n v="269"/>
    <n v="49412"/>
    <n v="47886"/>
    <n v="5.6"/>
    <n v="32.799999999999997"/>
    <n v="11658685"/>
    <n v="31.4"/>
    <n v="183.7"/>
  </r>
  <r>
    <x v="1"/>
    <x v="1"/>
    <x v="2"/>
    <x v="1"/>
    <n v="24"/>
    <n v="4"/>
    <n v="730"/>
    <n v="47886"/>
    <n v="0.1"/>
    <n v="0.5"/>
    <n v="11658685"/>
    <n v="30.4"/>
    <n v="182.5"/>
  </r>
  <r>
    <x v="1"/>
    <x v="1"/>
    <x v="2"/>
    <x v="2"/>
    <n v="0"/>
    <n v="0"/>
    <n v="0"/>
    <n v="47886"/>
    <n v="0"/>
    <n v="0"/>
    <n v="11658685"/>
    <n v="0"/>
    <n v="0"/>
  </r>
  <r>
    <x v="1"/>
    <x v="1"/>
    <x v="3"/>
    <x v="0"/>
    <n v="3797"/>
    <n v="612"/>
    <n v="122019"/>
    <n v="53364"/>
    <n v="11.5"/>
    <n v="71.2"/>
    <n v="13227853"/>
    <n v="32.1"/>
    <n v="199.4"/>
  </r>
  <r>
    <x v="1"/>
    <x v="1"/>
    <x v="3"/>
    <x v="1"/>
    <n v="54"/>
    <n v="11"/>
    <n v="1810"/>
    <n v="53364"/>
    <n v="0.2"/>
    <n v="1"/>
    <n v="13227853"/>
    <n v="33.5"/>
    <n v="164.5"/>
  </r>
  <r>
    <x v="1"/>
    <x v="1"/>
    <x v="3"/>
    <x v="2"/>
    <n v="0"/>
    <n v="0"/>
    <n v="0"/>
    <n v="53364"/>
    <n v="0"/>
    <n v="0"/>
    <n v="13227853"/>
    <n v="0"/>
    <n v="0"/>
  </r>
  <r>
    <x v="1"/>
    <x v="1"/>
    <x v="4"/>
    <x v="0"/>
    <n v="3588"/>
    <n v="631"/>
    <n v="113415"/>
    <n v="45262"/>
    <n v="13.9"/>
    <n v="79.3"/>
    <n v="11426439"/>
    <n v="31.6"/>
    <n v="179.7"/>
  </r>
  <r>
    <x v="1"/>
    <x v="1"/>
    <x v="4"/>
    <x v="1"/>
    <n v="133"/>
    <n v="27"/>
    <n v="3831"/>
    <n v="45262"/>
    <n v="0.6"/>
    <n v="2.9"/>
    <n v="11426439"/>
    <n v="28.8"/>
    <n v="141.9"/>
  </r>
  <r>
    <x v="1"/>
    <x v="1"/>
    <x v="4"/>
    <x v="2"/>
    <n v="1"/>
    <n v="1"/>
    <n v="30"/>
    <n v="45262"/>
    <n v="0"/>
    <n v="0"/>
    <n v="11426439"/>
    <n v="30"/>
    <n v="30"/>
  </r>
  <r>
    <x v="1"/>
    <x v="1"/>
    <x v="5"/>
    <x v="0"/>
    <n v="3336"/>
    <n v="867"/>
    <n v="99267"/>
    <n v="36720"/>
    <n v="23.6"/>
    <n v="90.8"/>
    <n v="8256011"/>
    <n v="29.8"/>
    <n v="114.5"/>
  </r>
  <r>
    <x v="1"/>
    <x v="1"/>
    <x v="5"/>
    <x v="1"/>
    <n v="252"/>
    <n v="82"/>
    <n v="7548"/>
    <n v="36720"/>
    <n v="2.2000000000000002"/>
    <n v="6.9"/>
    <n v="8256011"/>
    <n v="30"/>
    <n v="92"/>
  </r>
  <r>
    <x v="1"/>
    <x v="1"/>
    <x v="5"/>
    <x v="2"/>
    <n v="1"/>
    <n v="1"/>
    <n v="30"/>
    <n v="36720"/>
    <n v="0"/>
    <n v="0"/>
    <n v="8256011"/>
    <n v="30"/>
    <n v="30"/>
  </r>
  <r>
    <x v="1"/>
    <x v="1"/>
    <x v="6"/>
    <x v="0"/>
    <n v="101305"/>
    <n v="17154"/>
    <n v="2967688"/>
    <n v="380464"/>
    <n v="45.1"/>
    <n v="266.3"/>
    <n v="81338142"/>
    <n v="29.3"/>
    <n v="173"/>
  </r>
  <r>
    <x v="1"/>
    <x v="1"/>
    <x v="6"/>
    <x v="1"/>
    <n v="13537"/>
    <n v="2968"/>
    <n v="401552"/>
    <n v="380464"/>
    <n v="7.8"/>
    <n v="35.6"/>
    <n v="81338142"/>
    <n v="29.7"/>
    <n v="135.30000000000001"/>
  </r>
  <r>
    <x v="1"/>
    <x v="1"/>
    <x v="6"/>
    <x v="2"/>
    <n v="628"/>
    <n v="118"/>
    <n v="19176"/>
    <n v="380464"/>
    <n v="0.3"/>
    <n v="1.7"/>
    <n v="81338142"/>
    <n v="30.5"/>
    <n v="162.5"/>
  </r>
  <r>
    <x v="1"/>
    <x v="1"/>
    <x v="7"/>
    <x v="0"/>
    <n v="195825"/>
    <n v="28629"/>
    <n v="5851661"/>
    <n v="533503"/>
    <n v="53.7"/>
    <n v="367.1"/>
    <n v="128304503"/>
    <n v="29.9"/>
    <n v="204.4"/>
  </r>
  <r>
    <x v="1"/>
    <x v="1"/>
    <x v="7"/>
    <x v="1"/>
    <n v="37889"/>
    <n v="6585"/>
    <n v="1159165"/>
    <n v="533503"/>
    <n v="12.3"/>
    <n v="71"/>
    <n v="128304503"/>
    <n v="30.6"/>
    <n v="176"/>
  </r>
  <r>
    <x v="1"/>
    <x v="1"/>
    <x v="7"/>
    <x v="2"/>
    <n v="1329"/>
    <n v="217"/>
    <n v="41272"/>
    <n v="533503"/>
    <n v="0.4"/>
    <n v="2.5"/>
    <n v="128304503"/>
    <n v="31.1"/>
    <n v="190.2"/>
  </r>
  <r>
    <x v="1"/>
    <x v="1"/>
    <x v="8"/>
    <x v="0"/>
    <n v="62281"/>
    <n v="11719"/>
    <n v="1930190"/>
    <n v="766901"/>
    <n v="15.3"/>
    <n v="81.2"/>
    <n v="216000288"/>
    <n v="31"/>
    <n v="164.7"/>
  </r>
  <r>
    <x v="1"/>
    <x v="1"/>
    <x v="8"/>
    <x v="1"/>
    <n v="11917"/>
    <n v="2960"/>
    <n v="361869"/>
    <n v="766901"/>
    <n v="3.9"/>
    <n v="15.5"/>
    <n v="216000288"/>
    <n v="30.4"/>
    <n v="122.3"/>
  </r>
  <r>
    <x v="1"/>
    <x v="1"/>
    <x v="8"/>
    <x v="2"/>
    <n v="402"/>
    <n v="67"/>
    <n v="13489"/>
    <n v="766901"/>
    <n v="0.1"/>
    <n v="0.5"/>
    <n v="216000288"/>
    <n v="33.6"/>
    <n v="201.3"/>
  </r>
  <r>
    <x v="1"/>
    <x v="1"/>
    <x v="9"/>
    <x v="0"/>
    <n v="101377"/>
    <n v="18769"/>
    <n v="2962011"/>
    <n v="600555"/>
    <n v="31.3"/>
    <n v="168.8"/>
    <n v="176252418"/>
    <n v="29.2"/>
    <n v="157.80000000000001"/>
  </r>
  <r>
    <x v="1"/>
    <x v="1"/>
    <x v="9"/>
    <x v="1"/>
    <n v="12387"/>
    <n v="3897"/>
    <n v="314076"/>
    <n v="600555"/>
    <n v="6.5"/>
    <n v="20.6"/>
    <n v="176252418"/>
    <n v="25.4"/>
    <n v="80.599999999999994"/>
  </r>
  <r>
    <x v="1"/>
    <x v="1"/>
    <x v="9"/>
    <x v="2"/>
    <n v="176"/>
    <n v="33"/>
    <n v="5549"/>
    <n v="600555"/>
    <n v="0.1"/>
    <n v="0.3"/>
    <n v="176252418"/>
    <n v="31.5"/>
    <n v="168.2"/>
  </r>
  <r>
    <x v="2"/>
    <x v="0"/>
    <x v="0"/>
    <x v="0"/>
    <n v="0"/>
    <n v="0"/>
    <n v="0"/>
    <n v="13627"/>
    <n v="0"/>
    <n v="0"/>
    <n v="2507249"/>
    <n v="0"/>
    <n v="0"/>
  </r>
  <r>
    <x v="2"/>
    <x v="0"/>
    <x v="0"/>
    <x v="1"/>
    <n v="0"/>
    <n v="0"/>
    <n v="0"/>
    <n v="13627"/>
    <n v="0"/>
    <n v="0"/>
    <n v="2507249"/>
    <n v="0"/>
    <n v="0"/>
  </r>
  <r>
    <x v="2"/>
    <x v="0"/>
    <x v="0"/>
    <x v="2"/>
    <n v="0"/>
    <n v="0"/>
    <n v="0"/>
    <n v="13627"/>
    <n v="0"/>
    <n v="0"/>
    <n v="2507249"/>
    <n v="0"/>
    <n v="0"/>
  </r>
  <r>
    <x v="2"/>
    <x v="0"/>
    <x v="1"/>
    <x v="0"/>
    <n v="7"/>
    <n v="3"/>
    <n v="213"/>
    <n v="21974"/>
    <n v="0.1"/>
    <n v="0.3"/>
    <n v="5525365"/>
    <n v="30.4"/>
    <n v="71"/>
  </r>
  <r>
    <x v="2"/>
    <x v="0"/>
    <x v="1"/>
    <x v="1"/>
    <n v="0"/>
    <n v="0"/>
    <n v="0"/>
    <n v="21974"/>
    <n v="0"/>
    <n v="0"/>
    <n v="5525365"/>
    <n v="0"/>
    <n v="0"/>
  </r>
  <r>
    <x v="2"/>
    <x v="0"/>
    <x v="1"/>
    <x v="2"/>
    <n v="0"/>
    <n v="0"/>
    <n v="0"/>
    <n v="21974"/>
    <n v="0"/>
    <n v="0"/>
    <n v="5525365"/>
    <n v="0"/>
    <n v="0"/>
  </r>
  <r>
    <x v="2"/>
    <x v="0"/>
    <x v="2"/>
    <x v="0"/>
    <n v="317"/>
    <n v="70"/>
    <n v="10280"/>
    <n v="40773"/>
    <n v="1.7"/>
    <n v="7.8"/>
    <n v="10431841"/>
    <n v="32.4"/>
    <n v="146.9"/>
  </r>
  <r>
    <x v="2"/>
    <x v="0"/>
    <x v="2"/>
    <x v="1"/>
    <n v="4"/>
    <n v="2"/>
    <n v="150"/>
    <n v="40773"/>
    <n v="0"/>
    <n v="0.1"/>
    <n v="10431841"/>
    <n v="37.5"/>
    <n v="75"/>
  </r>
  <r>
    <x v="2"/>
    <x v="0"/>
    <x v="2"/>
    <x v="2"/>
    <n v="0"/>
    <n v="0"/>
    <n v="0"/>
    <n v="40773"/>
    <n v="0"/>
    <n v="0"/>
    <n v="10431841"/>
    <n v="0"/>
    <n v="0"/>
  </r>
  <r>
    <x v="2"/>
    <x v="0"/>
    <x v="3"/>
    <x v="0"/>
    <n v="1249"/>
    <n v="212"/>
    <n v="40056"/>
    <n v="45403"/>
    <n v="4.7"/>
    <n v="27.5"/>
    <n v="11861845"/>
    <n v="32.1"/>
    <n v="188.9"/>
  </r>
  <r>
    <x v="2"/>
    <x v="0"/>
    <x v="3"/>
    <x v="1"/>
    <n v="18"/>
    <n v="5"/>
    <n v="600"/>
    <n v="45403"/>
    <n v="0.1"/>
    <n v="0.4"/>
    <n v="11861845"/>
    <n v="33.299999999999997"/>
    <n v="120"/>
  </r>
  <r>
    <x v="2"/>
    <x v="0"/>
    <x v="3"/>
    <x v="2"/>
    <n v="0"/>
    <n v="0"/>
    <n v="0"/>
    <n v="45403"/>
    <n v="0"/>
    <n v="0"/>
    <n v="11861845"/>
    <n v="0"/>
    <n v="0"/>
  </r>
  <r>
    <x v="2"/>
    <x v="0"/>
    <x v="4"/>
    <x v="0"/>
    <n v="1500"/>
    <n v="289"/>
    <n v="48384"/>
    <n v="38266"/>
    <n v="7.6"/>
    <n v="39.200000000000003"/>
    <n v="10116054"/>
    <n v="32.299999999999997"/>
    <n v="167.4"/>
  </r>
  <r>
    <x v="2"/>
    <x v="0"/>
    <x v="4"/>
    <x v="1"/>
    <n v="16"/>
    <n v="6"/>
    <n v="517"/>
    <n v="38266"/>
    <n v="0.2"/>
    <n v="0.4"/>
    <n v="10116054"/>
    <n v="32.299999999999997"/>
    <n v="86.2"/>
  </r>
  <r>
    <x v="2"/>
    <x v="0"/>
    <x v="4"/>
    <x v="2"/>
    <n v="3"/>
    <n v="2"/>
    <n v="90"/>
    <n v="38266"/>
    <n v="0.1"/>
    <n v="0.1"/>
    <n v="10116054"/>
    <n v="30"/>
    <n v="45"/>
  </r>
  <r>
    <x v="2"/>
    <x v="0"/>
    <x v="5"/>
    <x v="0"/>
    <n v="3441"/>
    <n v="739"/>
    <n v="100893"/>
    <n v="33581"/>
    <n v="22"/>
    <n v="102.5"/>
    <n v="8235812"/>
    <n v="29.3"/>
    <n v="136.5"/>
  </r>
  <r>
    <x v="2"/>
    <x v="0"/>
    <x v="5"/>
    <x v="1"/>
    <n v="230"/>
    <n v="65"/>
    <n v="6427"/>
    <n v="33581"/>
    <n v="1.9"/>
    <n v="6.8"/>
    <n v="8235812"/>
    <n v="27.9"/>
    <n v="98.9"/>
  </r>
  <r>
    <x v="2"/>
    <x v="0"/>
    <x v="5"/>
    <x v="2"/>
    <n v="5"/>
    <n v="2"/>
    <n v="135"/>
    <n v="33581"/>
    <n v="0.1"/>
    <n v="0.1"/>
    <n v="8235812"/>
    <n v="27"/>
    <n v="67.5"/>
  </r>
  <r>
    <x v="2"/>
    <x v="0"/>
    <x v="6"/>
    <x v="0"/>
    <n v="133285"/>
    <n v="21303"/>
    <n v="4009429"/>
    <n v="387923"/>
    <n v="54.9"/>
    <n v="343.6"/>
    <n v="90046970"/>
    <n v="30.1"/>
    <n v="188.2"/>
  </r>
  <r>
    <x v="2"/>
    <x v="0"/>
    <x v="6"/>
    <x v="1"/>
    <n v="13976"/>
    <n v="2622"/>
    <n v="409965"/>
    <n v="387923"/>
    <n v="6.8"/>
    <n v="36"/>
    <n v="90046970"/>
    <n v="29.3"/>
    <n v="156.4"/>
  </r>
  <r>
    <x v="2"/>
    <x v="0"/>
    <x v="6"/>
    <x v="2"/>
    <n v="748"/>
    <n v="122"/>
    <n v="23741"/>
    <n v="387923"/>
    <n v="0.3"/>
    <n v="1.9"/>
    <n v="90046970"/>
    <n v="31.7"/>
    <n v="194.6"/>
  </r>
  <r>
    <x v="2"/>
    <x v="0"/>
    <x v="7"/>
    <x v="0"/>
    <n v="314355"/>
    <n v="43459"/>
    <n v="9891812"/>
    <n v="589254"/>
    <n v="73.8"/>
    <n v="533.5"/>
    <n v="153468617"/>
    <n v="31.5"/>
    <n v="227.6"/>
  </r>
  <r>
    <x v="2"/>
    <x v="0"/>
    <x v="7"/>
    <x v="1"/>
    <n v="41096"/>
    <n v="6488"/>
    <n v="1301360"/>
    <n v="589254"/>
    <n v="11"/>
    <n v="69.7"/>
    <n v="153468617"/>
    <n v="31.7"/>
    <n v="200.6"/>
  </r>
  <r>
    <x v="2"/>
    <x v="0"/>
    <x v="7"/>
    <x v="2"/>
    <n v="2076"/>
    <n v="330"/>
    <n v="70189"/>
    <n v="589254"/>
    <n v="0.6"/>
    <n v="3.5"/>
    <n v="153468617"/>
    <n v="33.799999999999997"/>
    <n v="212.7"/>
  </r>
  <r>
    <x v="2"/>
    <x v="0"/>
    <x v="8"/>
    <x v="0"/>
    <n v="165453"/>
    <n v="26110"/>
    <n v="5258087"/>
    <n v="1259292"/>
    <n v="20.7"/>
    <n v="131.4"/>
    <n v="369917125"/>
    <n v="31.8"/>
    <n v="201.4"/>
  </r>
  <r>
    <x v="2"/>
    <x v="0"/>
    <x v="8"/>
    <x v="1"/>
    <n v="25250"/>
    <n v="4726"/>
    <n v="837600"/>
    <n v="1259292"/>
    <n v="3.8"/>
    <n v="20.100000000000001"/>
    <n v="369917125"/>
    <n v="33.200000000000003"/>
    <n v="177.2"/>
  </r>
  <r>
    <x v="2"/>
    <x v="0"/>
    <x v="8"/>
    <x v="2"/>
    <n v="793"/>
    <n v="136"/>
    <n v="27886"/>
    <n v="1259292"/>
    <n v="0.1"/>
    <n v="0.6"/>
    <n v="369917125"/>
    <n v="35.200000000000003"/>
    <n v="205"/>
  </r>
  <r>
    <x v="2"/>
    <x v="0"/>
    <x v="9"/>
    <x v="0"/>
    <n v="350774"/>
    <n v="51305"/>
    <n v="10499572"/>
    <n v="1168050"/>
    <n v="43.9"/>
    <n v="300.3"/>
    <n v="366063119"/>
    <n v="29.9"/>
    <n v="204.7"/>
  </r>
  <r>
    <x v="2"/>
    <x v="0"/>
    <x v="9"/>
    <x v="1"/>
    <n v="35089"/>
    <n v="8313"/>
    <n v="1012895"/>
    <n v="1168050"/>
    <n v="7.1"/>
    <n v="30"/>
    <n v="366063119"/>
    <n v="28.9"/>
    <n v="121.8"/>
  </r>
  <r>
    <x v="2"/>
    <x v="0"/>
    <x v="9"/>
    <x v="2"/>
    <n v="732"/>
    <n v="111"/>
    <n v="23803"/>
    <n v="1168050"/>
    <n v="0.1"/>
    <n v="0.6"/>
    <n v="366063119"/>
    <n v="32.5"/>
    <n v="214.4"/>
  </r>
  <r>
    <x v="2"/>
    <x v="1"/>
    <x v="0"/>
    <x v="0"/>
    <n v="0"/>
    <n v="0"/>
    <n v="0"/>
    <n v="14371"/>
    <n v="0"/>
    <n v="0"/>
    <n v="2667904"/>
    <n v="0"/>
    <n v="0"/>
  </r>
  <r>
    <x v="2"/>
    <x v="1"/>
    <x v="0"/>
    <x v="1"/>
    <n v="0"/>
    <n v="0"/>
    <n v="0"/>
    <n v="14371"/>
    <n v="0"/>
    <n v="0"/>
    <n v="2667904"/>
    <n v="0"/>
    <n v="0"/>
  </r>
  <r>
    <x v="2"/>
    <x v="1"/>
    <x v="0"/>
    <x v="2"/>
    <n v="0"/>
    <n v="0"/>
    <n v="0"/>
    <n v="14371"/>
    <n v="0"/>
    <n v="0"/>
    <n v="2667904"/>
    <n v="0"/>
    <n v="0"/>
  </r>
  <r>
    <x v="2"/>
    <x v="1"/>
    <x v="1"/>
    <x v="0"/>
    <n v="36"/>
    <n v="10"/>
    <n v="1085"/>
    <n v="22791"/>
    <n v="0.4"/>
    <n v="1.6"/>
    <n v="5699269"/>
    <n v="30.1"/>
    <n v="108.5"/>
  </r>
  <r>
    <x v="2"/>
    <x v="1"/>
    <x v="1"/>
    <x v="1"/>
    <n v="1"/>
    <n v="1"/>
    <n v="30"/>
    <n v="22791"/>
    <n v="0"/>
    <n v="0"/>
    <n v="5699269"/>
    <n v="30"/>
    <n v="30"/>
  </r>
  <r>
    <x v="2"/>
    <x v="1"/>
    <x v="1"/>
    <x v="2"/>
    <n v="0"/>
    <n v="0"/>
    <n v="0"/>
    <n v="22791"/>
    <n v="0"/>
    <n v="0"/>
    <n v="5699269"/>
    <n v="0"/>
    <n v="0"/>
  </r>
  <r>
    <x v="2"/>
    <x v="1"/>
    <x v="2"/>
    <x v="0"/>
    <n v="1324"/>
    <n v="224"/>
    <n v="43279"/>
    <n v="42728"/>
    <n v="5.2"/>
    <n v="31"/>
    <n v="10925046"/>
    <n v="32.700000000000003"/>
    <n v="193.2"/>
  </r>
  <r>
    <x v="2"/>
    <x v="1"/>
    <x v="2"/>
    <x v="1"/>
    <n v="64"/>
    <n v="7"/>
    <n v="2135"/>
    <n v="42728"/>
    <n v="0.2"/>
    <n v="1.5"/>
    <n v="10925046"/>
    <n v="33.4"/>
    <n v="305"/>
  </r>
  <r>
    <x v="2"/>
    <x v="1"/>
    <x v="2"/>
    <x v="2"/>
    <n v="3"/>
    <n v="1"/>
    <n v="90"/>
    <n v="42728"/>
    <n v="0"/>
    <n v="0.1"/>
    <n v="10925046"/>
    <n v="30"/>
    <n v="90"/>
  </r>
  <r>
    <x v="2"/>
    <x v="1"/>
    <x v="3"/>
    <x v="0"/>
    <n v="3181"/>
    <n v="544"/>
    <n v="102531"/>
    <n v="47269"/>
    <n v="11.5"/>
    <n v="67.3"/>
    <n v="12364115"/>
    <n v="32.200000000000003"/>
    <n v="188.5"/>
  </r>
  <r>
    <x v="2"/>
    <x v="1"/>
    <x v="3"/>
    <x v="1"/>
    <n v="42"/>
    <n v="11"/>
    <n v="1305"/>
    <n v="47269"/>
    <n v="0.2"/>
    <n v="0.9"/>
    <n v="12364115"/>
    <n v="31.1"/>
    <n v="118.6"/>
  </r>
  <r>
    <x v="2"/>
    <x v="1"/>
    <x v="3"/>
    <x v="2"/>
    <n v="0"/>
    <n v="0"/>
    <n v="0"/>
    <n v="47269"/>
    <n v="0"/>
    <n v="0"/>
    <n v="12364115"/>
    <n v="0"/>
    <n v="0"/>
  </r>
  <r>
    <x v="2"/>
    <x v="1"/>
    <x v="4"/>
    <x v="0"/>
    <n v="2975"/>
    <n v="509"/>
    <n v="95215"/>
    <n v="40333"/>
    <n v="12.6"/>
    <n v="73.8"/>
    <n v="10670268"/>
    <n v="32"/>
    <n v="187.1"/>
  </r>
  <r>
    <x v="2"/>
    <x v="1"/>
    <x v="4"/>
    <x v="1"/>
    <n v="125"/>
    <n v="21"/>
    <n v="4106"/>
    <n v="40333"/>
    <n v="0.5"/>
    <n v="3.1"/>
    <n v="10670268"/>
    <n v="32.799999999999997"/>
    <n v="195.5"/>
  </r>
  <r>
    <x v="2"/>
    <x v="1"/>
    <x v="4"/>
    <x v="2"/>
    <n v="5"/>
    <n v="3"/>
    <n v="150"/>
    <n v="40333"/>
    <n v="0.1"/>
    <n v="0.1"/>
    <n v="10670268"/>
    <n v="30"/>
    <n v="50"/>
  </r>
  <r>
    <x v="2"/>
    <x v="1"/>
    <x v="5"/>
    <x v="0"/>
    <n v="6555"/>
    <n v="1250"/>
    <n v="192622"/>
    <n v="36837"/>
    <n v="33.9"/>
    <n v="177.9"/>
    <n v="8797674"/>
    <n v="29.4"/>
    <n v="154.1"/>
  </r>
  <r>
    <x v="2"/>
    <x v="1"/>
    <x v="5"/>
    <x v="1"/>
    <n v="485"/>
    <n v="125"/>
    <n v="13915"/>
    <n v="36837"/>
    <n v="3.4"/>
    <n v="13.2"/>
    <n v="8797674"/>
    <n v="28.7"/>
    <n v="111.3"/>
  </r>
  <r>
    <x v="2"/>
    <x v="1"/>
    <x v="5"/>
    <x v="2"/>
    <n v="19"/>
    <n v="5"/>
    <n v="547"/>
    <n v="36837"/>
    <n v="0.1"/>
    <n v="0.5"/>
    <n v="8797674"/>
    <n v="28.8"/>
    <n v="109.4"/>
  </r>
  <r>
    <x v="2"/>
    <x v="1"/>
    <x v="6"/>
    <x v="0"/>
    <n v="160082"/>
    <n v="21891"/>
    <n v="4689439"/>
    <n v="385588"/>
    <n v="56.8"/>
    <n v="415.2"/>
    <n v="89057879"/>
    <n v="29.3"/>
    <n v="214.2"/>
  </r>
  <r>
    <x v="2"/>
    <x v="1"/>
    <x v="6"/>
    <x v="1"/>
    <n v="22344"/>
    <n v="3931"/>
    <n v="653084"/>
    <n v="385588"/>
    <n v="10.199999999999999"/>
    <n v="57.9"/>
    <n v="89057879"/>
    <n v="29.2"/>
    <n v="166.1"/>
  </r>
  <r>
    <x v="2"/>
    <x v="1"/>
    <x v="6"/>
    <x v="2"/>
    <n v="868"/>
    <n v="141"/>
    <n v="26054"/>
    <n v="385588"/>
    <n v="0.4"/>
    <n v="2.2999999999999998"/>
    <n v="89057879"/>
    <n v="30"/>
    <n v="184.8"/>
  </r>
  <r>
    <x v="2"/>
    <x v="1"/>
    <x v="7"/>
    <x v="0"/>
    <n v="281767"/>
    <n v="34654"/>
    <n v="8458779"/>
    <n v="571840"/>
    <n v="60.6"/>
    <n v="492.7"/>
    <n v="148439613"/>
    <n v="30"/>
    <n v="244.1"/>
  </r>
  <r>
    <x v="2"/>
    <x v="1"/>
    <x v="7"/>
    <x v="1"/>
    <n v="53744"/>
    <n v="7948"/>
    <n v="1626443"/>
    <n v="571840"/>
    <n v="13.9"/>
    <n v="94"/>
    <n v="148439613"/>
    <n v="30.3"/>
    <n v="204.6"/>
  </r>
  <r>
    <x v="2"/>
    <x v="1"/>
    <x v="7"/>
    <x v="2"/>
    <n v="1908"/>
    <n v="267"/>
    <n v="61304"/>
    <n v="571840"/>
    <n v="0.5"/>
    <n v="3.3"/>
    <n v="148439613"/>
    <n v="32.1"/>
    <n v="229.6"/>
  </r>
  <r>
    <x v="2"/>
    <x v="1"/>
    <x v="8"/>
    <x v="0"/>
    <n v="92397"/>
    <n v="15075"/>
    <n v="2863734"/>
    <n v="985434"/>
    <n v="15.3"/>
    <n v="93.8"/>
    <n v="291096498"/>
    <n v="31"/>
    <n v="190"/>
  </r>
  <r>
    <x v="2"/>
    <x v="1"/>
    <x v="8"/>
    <x v="1"/>
    <n v="16319"/>
    <n v="3812"/>
    <n v="488552"/>
    <n v="985434"/>
    <n v="3.9"/>
    <n v="16.600000000000001"/>
    <n v="291096498"/>
    <n v="29.9"/>
    <n v="128.19999999999999"/>
  </r>
  <r>
    <x v="2"/>
    <x v="1"/>
    <x v="8"/>
    <x v="2"/>
    <n v="544"/>
    <n v="80"/>
    <n v="18265"/>
    <n v="985434"/>
    <n v="0.1"/>
    <n v="0.6"/>
    <n v="291096498"/>
    <n v="33.6"/>
    <n v="228.3"/>
  </r>
  <r>
    <x v="2"/>
    <x v="1"/>
    <x v="9"/>
    <x v="0"/>
    <n v="123707"/>
    <n v="21124"/>
    <n v="3669111"/>
    <n v="686322"/>
    <n v="30.8"/>
    <n v="180.2"/>
    <n v="214228794"/>
    <n v="29.7"/>
    <n v="173.7"/>
  </r>
  <r>
    <x v="2"/>
    <x v="1"/>
    <x v="9"/>
    <x v="1"/>
    <n v="14592"/>
    <n v="4432"/>
    <n v="382341"/>
    <n v="686322"/>
    <n v="6.5"/>
    <n v="21.3"/>
    <n v="214228794"/>
    <n v="26.2"/>
    <n v="86.3"/>
  </r>
  <r>
    <x v="2"/>
    <x v="1"/>
    <x v="9"/>
    <x v="2"/>
    <n v="206"/>
    <n v="35"/>
    <n v="6061"/>
    <n v="686322"/>
    <n v="0.1"/>
    <n v="0.3"/>
    <n v="214228794"/>
    <n v="29.4"/>
    <n v="173.2"/>
  </r>
  <r>
    <x v="3"/>
    <x v="0"/>
    <x v="0"/>
    <x v="0"/>
    <n v="0"/>
    <n v="0"/>
    <n v="0"/>
    <n v="13694"/>
    <n v="0"/>
    <n v="0"/>
    <n v="2602824"/>
    <n v="0"/>
    <n v="0"/>
  </r>
  <r>
    <x v="3"/>
    <x v="0"/>
    <x v="0"/>
    <x v="1"/>
    <n v="0"/>
    <n v="0"/>
    <n v="0"/>
    <n v="13694"/>
    <n v="0"/>
    <n v="0"/>
    <n v="2602824"/>
    <n v="0"/>
    <n v="0"/>
  </r>
  <r>
    <x v="3"/>
    <x v="0"/>
    <x v="0"/>
    <x v="2"/>
    <n v="0"/>
    <n v="0"/>
    <n v="0"/>
    <n v="13694"/>
    <n v="0"/>
    <n v="0"/>
    <n v="2602824"/>
    <n v="0"/>
    <n v="0"/>
  </r>
  <r>
    <x v="3"/>
    <x v="0"/>
    <x v="1"/>
    <x v="0"/>
    <n v="28"/>
    <n v="4"/>
    <n v="840"/>
    <n v="21365"/>
    <n v="0.2"/>
    <n v="1.3"/>
    <n v="5470426"/>
    <n v="30"/>
    <n v="210"/>
  </r>
  <r>
    <x v="3"/>
    <x v="0"/>
    <x v="1"/>
    <x v="1"/>
    <n v="0"/>
    <n v="0"/>
    <n v="0"/>
    <n v="21365"/>
    <n v="0"/>
    <n v="0"/>
    <n v="5470426"/>
    <n v="0"/>
    <n v="0"/>
  </r>
  <r>
    <x v="3"/>
    <x v="0"/>
    <x v="1"/>
    <x v="2"/>
    <n v="0"/>
    <n v="0"/>
    <n v="0"/>
    <n v="21365"/>
    <n v="0"/>
    <n v="0"/>
    <n v="5470426"/>
    <n v="0"/>
    <n v="0"/>
  </r>
  <r>
    <x v="3"/>
    <x v="0"/>
    <x v="2"/>
    <x v="0"/>
    <n v="320"/>
    <n v="63"/>
    <n v="9999"/>
    <n v="40461"/>
    <n v="1.6"/>
    <n v="7.9"/>
    <n v="10507728"/>
    <n v="31.2"/>
    <n v="158.69999999999999"/>
  </r>
  <r>
    <x v="3"/>
    <x v="0"/>
    <x v="2"/>
    <x v="1"/>
    <n v="0"/>
    <n v="0"/>
    <n v="0"/>
    <n v="40461"/>
    <n v="0"/>
    <n v="0"/>
    <n v="10507728"/>
    <n v="0"/>
    <n v="0"/>
  </r>
  <r>
    <x v="3"/>
    <x v="0"/>
    <x v="2"/>
    <x v="2"/>
    <n v="0"/>
    <n v="0"/>
    <n v="0"/>
    <n v="40461"/>
    <n v="0"/>
    <n v="0"/>
    <n v="10507728"/>
    <n v="0"/>
    <n v="0"/>
  </r>
  <r>
    <x v="3"/>
    <x v="0"/>
    <x v="3"/>
    <x v="0"/>
    <n v="1314"/>
    <n v="213"/>
    <n v="42263"/>
    <n v="44629"/>
    <n v="4.8"/>
    <n v="29.4"/>
    <n v="11889897"/>
    <n v="32.200000000000003"/>
    <n v="198.4"/>
  </r>
  <r>
    <x v="3"/>
    <x v="0"/>
    <x v="3"/>
    <x v="1"/>
    <n v="13"/>
    <n v="3"/>
    <n v="344"/>
    <n v="44629"/>
    <n v="0.1"/>
    <n v="0.3"/>
    <n v="11889897"/>
    <n v="26.5"/>
    <n v="114.7"/>
  </r>
  <r>
    <x v="3"/>
    <x v="0"/>
    <x v="3"/>
    <x v="2"/>
    <n v="3"/>
    <n v="2"/>
    <n v="150"/>
    <n v="44629"/>
    <n v="0"/>
    <n v="0.1"/>
    <n v="11889897"/>
    <n v="50"/>
    <n v="75"/>
  </r>
  <r>
    <x v="3"/>
    <x v="0"/>
    <x v="4"/>
    <x v="0"/>
    <n v="1755"/>
    <n v="336"/>
    <n v="56231"/>
    <n v="37639"/>
    <n v="8.9"/>
    <n v="46.6"/>
    <n v="10112781"/>
    <n v="32"/>
    <n v="167.4"/>
  </r>
  <r>
    <x v="3"/>
    <x v="0"/>
    <x v="4"/>
    <x v="1"/>
    <n v="15"/>
    <n v="6"/>
    <n v="510"/>
    <n v="37639"/>
    <n v="0.2"/>
    <n v="0.4"/>
    <n v="10112781"/>
    <n v="34"/>
    <n v="85"/>
  </r>
  <r>
    <x v="3"/>
    <x v="0"/>
    <x v="4"/>
    <x v="2"/>
    <n v="2"/>
    <n v="1"/>
    <n v="60"/>
    <n v="37639"/>
    <n v="0"/>
    <n v="0.1"/>
    <n v="10112781"/>
    <n v="30"/>
    <n v="60"/>
  </r>
  <r>
    <x v="3"/>
    <x v="0"/>
    <x v="5"/>
    <x v="0"/>
    <n v="4551"/>
    <n v="852"/>
    <n v="136958"/>
    <n v="33516"/>
    <n v="25.4"/>
    <n v="135.80000000000001"/>
    <n v="8488765"/>
    <n v="30.1"/>
    <n v="160.69999999999999"/>
  </r>
  <r>
    <x v="3"/>
    <x v="0"/>
    <x v="5"/>
    <x v="1"/>
    <n v="474"/>
    <n v="99"/>
    <n v="13785"/>
    <n v="33516"/>
    <n v="3"/>
    <n v="14.1"/>
    <n v="8488765"/>
    <n v="29.1"/>
    <n v="139.19999999999999"/>
  </r>
  <r>
    <x v="3"/>
    <x v="0"/>
    <x v="5"/>
    <x v="2"/>
    <n v="9"/>
    <n v="1"/>
    <n v="270"/>
    <n v="33516"/>
    <n v="0"/>
    <n v="0.3"/>
    <n v="8488765"/>
    <n v="30"/>
    <n v="270"/>
  </r>
  <r>
    <x v="3"/>
    <x v="0"/>
    <x v="6"/>
    <x v="0"/>
    <n v="181189"/>
    <n v="26637"/>
    <n v="5510714"/>
    <n v="410409"/>
    <n v="64.900000000000006"/>
    <n v="441.5"/>
    <n v="99935963"/>
    <n v="30.4"/>
    <n v="206.9"/>
  </r>
  <r>
    <x v="3"/>
    <x v="0"/>
    <x v="6"/>
    <x v="1"/>
    <n v="19263"/>
    <n v="3472"/>
    <n v="569023"/>
    <n v="410409"/>
    <n v="8.5"/>
    <n v="46.9"/>
    <n v="99935963"/>
    <n v="29.5"/>
    <n v="163.9"/>
  </r>
  <r>
    <x v="3"/>
    <x v="0"/>
    <x v="6"/>
    <x v="2"/>
    <n v="1044"/>
    <n v="189"/>
    <n v="33306"/>
    <n v="410409"/>
    <n v="0.5"/>
    <n v="2.5"/>
    <n v="99935963"/>
    <n v="31.9"/>
    <n v="176.2"/>
  </r>
  <r>
    <x v="3"/>
    <x v="0"/>
    <x v="7"/>
    <x v="0"/>
    <n v="406508"/>
    <n v="53341"/>
    <n v="13059346"/>
    <n v="645436"/>
    <n v="82.6"/>
    <n v="629.79999999999995"/>
    <n v="174711492"/>
    <n v="32.1"/>
    <n v="244.8"/>
  </r>
  <r>
    <x v="3"/>
    <x v="0"/>
    <x v="7"/>
    <x v="1"/>
    <n v="51709"/>
    <n v="7746"/>
    <n v="1658091"/>
    <n v="645436"/>
    <n v="12"/>
    <n v="80.099999999999994"/>
    <n v="174711492"/>
    <n v="32.1"/>
    <n v="214.1"/>
  </r>
  <r>
    <x v="3"/>
    <x v="0"/>
    <x v="7"/>
    <x v="2"/>
    <n v="2664"/>
    <n v="388"/>
    <n v="90461"/>
    <n v="645436"/>
    <n v="0.6"/>
    <n v="4.0999999999999996"/>
    <n v="174711492"/>
    <n v="34"/>
    <n v="233.1"/>
  </r>
  <r>
    <x v="3"/>
    <x v="0"/>
    <x v="8"/>
    <x v="0"/>
    <n v="220503"/>
    <n v="31176"/>
    <n v="7154937"/>
    <n v="1429453"/>
    <n v="21.8"/>
    <n v="154.30000000000001"/>
    <n v="420902586"/>
    <n v="32.4"/>
    <n v="229.5"/>
  </r>
  <r>
    <x v="3"/>
    <x v="0"/>
    <x v="8"/>
    <x v="1"/>
    <n v="30745"/>
    <n v="5344"/>
    <n v="1009481"/>
    <n v="1429453"/>
    <n v="3.7"/>
    <n v="21.5"/>
    <n v="420902586"/>
    <n v="32.799999999999997"/>
    <n v="188.9"/>
  </r>
  <r>
    <x v="3"/>
    <x v="0"/>
    <x v="8"/>
    <x v="2"/>
    <n v="1152"/>
    <n v="180"/>
    <n v="42213"/>
    <n v="1429453"/>
    <n v="0.1"/>
    <n v="0.8"/>
    <n v="420902586"/>
    <n v="36.6"/>
    <n v="234.5"/>
  </r>
  <r>
    <x v="3"/>
    <x v="0"/>
    <x v="9"/>
    <x v="0"/>
    <n v="411673"/>
    <n v="57749"/>
    <n v="12436977"/>
    <n v="1265620"/>
    <n v="45.6"/>
    <n v="325.3"/>
    <n v="395797253"/>
    <n v="30.2"/>
    <n v="215.4"/>
  </r>
  <r>
    <x v="3"/>
    <x v="0"/>
    <x v="9"/>
    <x v="1"/>
    <n v="38970"/>
    <n v="9062"/>
    <n v="1122489"/>
    <n v="1265620"/>
    <n v="7.2"/>
    <n v="30.8"/>
    <n v="395797253"/>
    <n v="28.8"/>
    <n v="123.9"/>
  </r>
  <r>
    <x v="3"/>
    <x v="0"/>
    <x v="9"/>
    <x v="2"/>
    <n v="830"/>
    <n v="117"/>
    <n v="25661"/>
    <n v="1265620"/>
    <n v="0.1"/>
    <n v="0.7"/>
    <n v="395797253"/>
    <n v="30.9"/>
    <n v="219.3"/>
  </r>
  <r>
    <x v="3"/>
    <x v="1"/>
    <x v="0"/>
    <x v="0"/>
    <n v="0"/>
    <n v="0"/>
    <n v="0"/>
    <n v="14704"/>
    <n v="0"/>
    <n v="0"/>
    <n v="2793594"/>
    <n v="0"/>
    <n v="0"/>
  </r>
  <r>
    <x v="3"/>
    <x v="1"/>
    <x v="0"/>
    <x v="1"/>
    <n v="0"/>
    <n v="0"/>
    <n v="0"/>
    <n v="14704"/>
    <n v="0"/>
    <n v="0"/>
    <n v="2793594"/>
    <n v="0"/>
    <n v="0"/>
  </r>
  <r>
    <x v="3"/>
    <x v="1"/>
    <x v="0"/>
    <x v="2"/>
    <n v="0"/>
    <n v="0"/>
    <n v="0"/>
    <n v="14704"/>
    <n v="0"/>
    <n v="0"/>
    <n v="2793594"/>
    <n v="0"/>
    <n v="0"/>
  </r>
  <r>
    <x v="3"/>
    <x v="1"/>
    <x v="1"/>
    <x v="0"/>
    <n v="34"/>
    <n v="11"/>
    <n v="995"/>
    <n v="22371"/>
    <n v="0.5"/>
    <n v="1.5"/>
    <n v="5692075"/>
    <n v="29.3"/>
    <n v="90.5"/>
  </r>
  <r>
    <x v="3"/>
    <x v="1"/>
    <x v="1"/>
    <x v="1"/>
    <n v="0"/>
    <n v="0"/>
    <n v="0"/>
    <n v="22371"/>
    <n v="0"/>
    <n v="0"/>
    <n v="5692075"/>
    <n v="0"/>
    <n v="0"/>
  </r>
  <r>
    <x v="3"/>
    <x v="1"/>
    <x v="1"/>
    <x v="2"/>
    <n v="0"/>
    <n v="0"/>
    <n v="0"/>
    <n v="22371"/>
    <n v="0"/>
    <n v="0"/>
    <n v="5692075"/>
    <n v="0"/>
    <n v="0"/>
  </r>
  <r>
    <x v="3"/>
    <x v="1"/>
    <x v="2"/>
    <x v="0"/>
    <n v="1282"/>
    <n v="222"/>
    <n v="39653"/>
    <n v="41918"/>
    <n v="5.3"/>
    <n v="30.6"/>
    <n v="10899008"/>
    <n v="30.9"/>
    <n v="178.6"/>
  </r>
  <r>
    <x v="3"/>
    <x v="1"/>
    <x v="2"/>
    <x v="1"/>
    <n v="42"/>
    <n v="3"/>
    <n v="1396"/>
    <n v="41918"/>
    <n v="0.1"/>
    <n v="1"/>
    <n v="10899008"/>
    <n v="33.200000000000003"/>
    <n v="465.3"/>
  </r>
  <r>
    <x v="3"/>
    <x v="1"/>
    <x v="2"/>
    <x v="2"/>
    <n v="0"/>
    <n v="0"/>
    <n v="0"/>
    <n v="41918"/>
    <n v="0"/>
    <n v="0"/>
    <n v="10899008"/>
    <n v="0"/>
    <n v="0"/>
  </r>
  <r>
    <x v="3"/>
    <x v="1"/>
    <x v="3"/>
    <x v="0"/>
    <n v="3312"/>
    <n v="527"/>
    <n v="105876"/>
    <n v="46563"/>
    <n v="11.3"/>
    <n v="71.099999999999994"/>
    <n v="12381153"/>
    <n v="32"/>
    <n v="200.9"/>
  </r>
  <r>
    <x v="3"/>
    <x v="1"/>
    <x v="3"/>
    <x v="1"/>
    <n v="41"/>
    <n v="9"/>
    <n v="1188"/>
    <n v="46563"/>
    <n v="0.2"/>
    <n v="0.9"/>
    <n v="12381153"/>
    <n v="29"/>
    <n v="132"/>
  </r>
  <r>
    <x v="3"/>
    <x v="1"/>
    <x v="3"/>
    <x v="2"/>
    <n v="8"/>
    <n v="1"/>
    <n v="240"/>
    <n v="46563"/>
    <n v="0"/>
    <n v="0.2"/>
    <n v="12381153"/>
    <n v="30"/>
    <n v="240"/>
  </r>
  <r>
    <x v="3"/>
    <x v="1"/>
    <x v="4"/>
    <x v="0"/>
    <n v="3033"/>
    <n v="556"/>
    <n v="96585"/>
    <n v="39447"/>
    <n v="14.1"/>
    <n v="76.900000000000006"/>
    <n v="10595045"/>
    <n v="31.8"/>
    <n v="173.7"/>
  </r>
  <r>
    <x v="3"/>
    <x v="1"/>
    <x v="4"/>
    <x v="1"/>
    <n v="55"/>
    <n v="16"/>
    <n v="1819"/>
    <n v="39447"/>
    <n v="0.4"/>
    <n v="1.4"/>
    <n v="10595045"/>
    <n v="33.1"/>
    <n v="113.7"/>
  </r>
  <r>
    <x v="3"/>
    <x v="1"/>
    <x v="4"/>
    <x v="2"/>
    <n v="1"/>
    <n v="1"/>
    <n v="30"/>
    <n v="39447"/>
    <n v="0"/>
    <n v="0"/>
    <n v="10595045"/>
    <n v="30"/>
    <n v="30"/>
  </r>
  <r>
    <x v="3"/>
    <x v="1"/>
    <x v="5"/>
    <x v="0"/>
    <n v="9611"/>
    <n v="1573"/>
    <n v="281168"/>
    <n v="37220"/>
    <n v="42.3"/>
    <n v="258.2"/>
    <n v="9211553"/>
    <n v="29.3"/>
    <n v="178.7"/>
  </r>
  <r>
    <x v="3"/>
    <x v="1"/>
    <x v="5"/>
    <x v="1"/>
    <n v="823"/>
    <n v="161"/>
    <n v="23128"/>
    <n v="37220"/>
    <n v="4.3"/>
    <n v="22.1"/>
    <n v="9211553"/>
    <n v="28.1"/>
    <n v="143.69999999999999"/>
  </r>
  <r>
    <x v="3"/>
    <x v="1"/>
    <x v="5"/>
    <x v="2"/>
    <n v="23"/>
    <n v="3"/>
    <n v="693"/>
    <n v="37220"/>
    <n v="0.1"/>
    <n v="0.6"/>
    <n v="9211553"/>
    <n v="30.1"/>
    <n v="231"/>
  </r>
  <r>
    <x v="3"/>
    <x v="1"/>
    <x v="6"/>
    <x v="0"/>
    <n v="234138"/>
    <n v="28755"/>
    <n v="6905005"/>
    <n v="418759"/>
    <n v="68.7"/>
    <n v="559.1"/>
    <n v="102037906"/>
    <n v="29.5"/>
    <n v="240.1"/>
  </r>
  <r>
    <x v="3"/>
    <x v="1"/>
    <x v="6"/>
    <x v="1"/>
    <n v="31942"/>
    <n v="5192"/>
    <n v="935350"/>
    <n v="418759"/>
    <n v="12.4"/>
    <n v="76.3"/>
    <n v="102037906"/>
    <n v="29.3"/>
    <n v="180.2"/>
  </r>
  <r>
    <x v="3"/>
    <x v="1"/>
    <x v="6"/>
    <x v="2"/>
    <n v="1041"/>
    <n v="162"/>
    <n v="32667"/>
    <n v="418759"/>
    <n v="0.4"/>
    <n v="2.5"/>
    <n v="102037906"/>
    <n v="31.4"/>
    <n v="201.6"/>
  </r>
  <r>
    <x v="3"/>
    <x v="1"/>
    <x v="7"/>
    <x v="0"/>
    <n v="382709"/>
    <n v="43560"/>
    <n v="11687389"/>
    <n v="635409"/>
    <n v="68.599999999999994"/>
    <n v="602.29999999999995"/>
    <n v="172413459"/>
    <n v="30.5"/>
    <n v="268.3"/>
  </r>
  <r>
    <x v="3"/>
    <x v="1"/>
    <x v="7"/>
    <x v="1"/>
    <n v="68529"/>
    <n v="9463"/>
    <n v="2085054"/>
    <n v="635409"/>
    <n v="14.9"/>
    <n v="107.9"/>
    <n v="172413459"/>
    <n v="30.4"/>
    <n v="220.3"/>
  </r>
  <r>
    <x v="3"/>
    <x v="1"/>
    <x v="7"/>
    <x v="2"/>
    <n v="2568"/>
    <n v="332"/>
    <n v="82540"/>
    <n v="635409"/>
    <n v="0.5"/>
    <n v="4"/>
    <n v="172413459"/>
    <n v="32.1"/>
    <n v="248.6"/>
  </r>
  <r>
    <x v="3"/>
    <x v="1"/>
    <x v="8"/>
    <x v="0"/>
    <n v="129162"/>
    <n v="18638"/>
    <n v="4042222"/>
    <n v="1129455"/>
    <n v="16.5"/>
    <n v="114.4"/>
    <n v="333152077"/>
    <n v="31.3"/>
    <n v="216.9"/>
  </r>
  <r>
    <x v="3"/>
    <x v="1"/>
    <x v="8"/>
    <x v="1"/>
    <n v="21054"/>
    <n v="4252"/>
    <n v="623176"/>
    <n v="1129455"/>
    <n v="3.8"/>
    <n v="18.600000000000001"/>
    <n v="333152077"/>
    <n v="29.6"/>
    <n v="146.6"/>
  </r>
  <r>
    <x v="3"/>
    <x v="1"/>
    <x v="8"/>
    <x v="2"/>
    <n v="682"/>
    <n v="87"/>
    <n v="22332"/>
    <n v="1129455"/>
    <n v="0.1"/>
    <n v="0.6"/>
    <n v="333152077"/>
    <n v="32.700000000000003"/>
    <n v="256.7"/>
  </r>
  <r>
    <x v="3"/>
    <x v="1"/>
    <x v="9"/>
    <x v="0"/>
    <n v="151053"/>
    <n v="24373"/>
    <n v="4543712"/>
    <n v="766386"/>
    <n v="31.8"/>
    <n v="197.1"/>
    <n v="238173512"/>
    <n v="30.1"/>
    <n v="186.4"/>
  </r>
  <r>
    <x v="3"/>
    <x v="1"/>
    <x v="9"/>
    <x v="1"/>
    <n v="16230"/>
    <n v="4884"/>
    <n v="421996"/>
    <n v="766386"/>
    <n v="6.4"/>
    <n v="21.2"/>
    <n v="238173512"/>
    <n v="26"/>
    <n v="86.4"/>
  </r>
  <r>
    <x v="3"/>
    <x v="1"/>
    <x v="9"/>
    <x v="2"/>
    <n v="237"/>
    <n v="36"/>
    <n v="7424"/>
    <n v="766386"/>
    <n v="0"/>
    <n v="0.3"/>
    <n v="238173512"/>
    <n v="31.3"/>
    <n v="206.2"/>
  </r>
  <r>
    <x v="4"/>
    <x v="0"/>
    <x v="0"/>
    <x v="0"/>
    <n v="0"/>
    <n v="0"/>
    <n v="0"/>
    <n v="13930"/>
    <n v="0"/>
    <n v="0"/>
    <n v="2518215"/>
    <n v="0"/>
    <n v="0"/>
  </r>
  <r>
    <x v="4"/>
    <x v="0"/>
    <x v="0"/>
    <x v="1"/>
    <n v="0"/>
    <n v="0"/>
    <n v="0"/>
    <n v="13930"/>
    <n v="0"/>
    <n v="0"/>
    <n v="2518215"/>
    <n v="0"/>
    <n v="0"/>
  </r>
  <r>
    <x v="4"/>
    <x v="0"/>
    <x v="0"/>
    <x v="2"/>
    <n v="0"/>
    <n v="0"/>
    <n v="0"/>
    <n v="13930"/>
    <n v="0"/>
    <n v="0"/>
    <n v="2518215"/>
    <n v="0"/>
    <n v="0"/>
  </r>
  <r>
    <x v="4"/>
    <x v="0"/>
    <x v="1"/>
    <x v="0"/>
    <n v="17"/>
    <n v="4"/>
    <n v="570"/>
    <n v="21760"/>
    <n v="0.2"/>
    <n v="0.8"/>
    <n v="5258547"/>
    <n v="33.5"/>
    <n v="142.5"/>
  </r>
  <r>
    <x v="4"/>
    <x v="0"/>
    <x v="1"/>
    <x v="1"/>
    <n v="0"/>
    <n v="0"/>
    <n v="0"/>
    <n v="21760"/>
    <n v="0"/>
    <n v="0"/>
    <n v="5258547"/>
    <n v="0"/>
    <n v="0"/>
  </r>
  <r>
    <x v="4"/>
    <x v="0"/>
    <x v="1"/>
    <x v="2"/>
    <n v="0"/>
    <n v="0"/>
    <n v="0"/>
    <n v="21760"/>
    <n v="0"/>
    <n v="0"/>
    <n v="5258547"/>
    <n v="0"/>
    <n v="0"/>
  </r>
  <r>
    <x v="4"/>
    <x v="0"/>
    <x v="2"/>
    <x v="0"/>
    <n v="326"/>
    <n v="65"/>
    <n v="9854"/>
    <n v="40901"/>
    <n v="1.6"/>
    <n v="8"/>
    <n v="10020976"/>
    <n v="30.2"/>
    <n v="151.6"/>
  </r>
  <r>
    <x v="4"/>
    <x v="0"/>
    <x v="2"/>
    <x v="1"/>
    <n v="1"/>
    <n v="1"/>
    <n v="10"/>
    <n v="40901"/>
    <n v="0"/>
    <n v="0"/>
    <n v="10020976"/>
    <n v="10"/>
    <n v="10"/>
  </r>
  <r>
    <x v="4"/>
    <x v="0"/>
    <x v="2"/>
    <x v="2"/>
    <n v="0"/>
    <n v="0"/>
    <n v="0"/>
    <n v="40901"/>
    <n v="0"/>
    <n v="0"/>
    <n v="10020976"/>
    <n v="0"/>
    <n v="0"/>
  </r>
  <r>
    <x v="4"/>
    <x v="0"/>
    <x v="3"/>
    <x v="0"/>
    <n v="1375"/>
    <n v="229"/>
    <n v="43172"/>
    <n v="45580"/>
    <n v="5"/>
    <n v="30.2"/>
    <n v="11451255"/>
    <n v="31.4"/>
    <n v="188.5"/>
  </r>
  <r>
    <x v="4"/>
    <x v="0"/>
    <x v="3"/>
    <x v="1"/>
    <n v="3"/>
    <n v="3"/>
    <n v="61"/>
    <n v="45580"/>
    <n v="0.1"/>
    <n v="0.1"/>
    <n v="11451255"/>
    <n v="20.3"/>
    <n v="20.3"/>
  </r>
  <r>
    <x v="4"/>
    <x v="0"/>
    <x v="3"/>
    <x v="2"/>
    <n v="0"/>
    <n v="0"/>
    <n v="0"/>
    <n v="45580"/>
    <n v="0"/>
    <n v="0"/>
    <n v="11451255"/>
    <n v="0"/>
    <n v="0"/>
  </r>
  <r>
    <x v="4"/>
    <x v="0"/>
    <x v="4"/>
    <x v="0"/>
    <n v="2024"/>
    <n v="385"/>
    <n v="63540"/>
    <n v="38948"/>
    <n v="9.9"/>
    <n v="52"/>
    <n v="9911994"/>
    <n v="31.4"/>
    <n v="165"/>
  </r>
  <r>
    <x v="4"/>
    <x v="0"/>
    <x v="4"/>
    <x v="1"/>
    <n v="13"/>
    <n v="6"/>
    <n v="405"/>
    <n v="38948"/>
    <n v="0.2"/>
    <n v="0.3"/>
    <n v="9911994"/>
    <n v="31.2"/>
    <n v="67.5"/>
  </r>
  <r>
    <x v="4"/>
    <x v="0"/>
    <x v="4"/>
    <x v="2"/>
    <n v="1"/>
    <n v="1"/>
    <n v="30"/>
    <n v="38948"/>
    <n v="0"/>
    <n v="0"/>
    <n v="9911994"/>
    <n v="30"/>
    <n v="30"/>
  </r>
  <r>
    <x v="4"/>
    <x v="0"/>
    <x v="5"/>
    <x v="0"/>
    <n v="4991"/>
    <n v="901"/>
    <n v="149924"/>
    <n v="34585"/>
    <n v="26.1"/>
    <n v="144.30000000000001"/>
    <n v="8365193"/>
    <n v="30"/>
    <n v="166.4"/>
  </r>
  <r>
    <x v="4"/>
    <x v="0"/>
    <x v="5"/>
    <x v="1"/>
    <n v="416"/>
    <n v="86"/>
    <n v="11328"/>
    <n v="34585"/>
    <n v="2.5"/>
    <n v="12"/>
    <n v="8365193"/>
    <n v="27.2"/>
    <n v="131.69999999999999"/>
  </r>
  <r>
    <x v="4"/>
    <x v="0"/>
    <x v="5"/>
    <x v="2"/>
    <n v="1"/>
    <n v="1"/>
    <n v="30"/>
    <n v="34585"/>
    <n v="0"/>
    <n v="0"/>
    <n v="8365193"/>
    <n v="30"/>
    <n v="30"/>
  </r>
  <r>
    <x v="4"/>
    <x v="0"/>
    <x v="6"/>
    <x v="0"/>
    <n v="234193"/>
    <n v="32136"/>
    <n v="7082211"/>
    <n v="447540"/>
    <n v="71.8"/>
    <n v="523.29999999999995"/>
    <n v="107227127"/>
    <n v="30.2"/>
    <n v="220.4"/>
  </r>
  <r>
    <x v="4"/>
    <x v="0"/>
    <x v="6"/>
    <x v="1"/>
    <n v="26235"/>
    <n v="4379"/>
    <n v="761075"/>
    <n v="447540"/>
    <n v="9.8000000000000007"/>
    <n v="58.6"/>
    <n v="107227127"/>
    <n v="29"/>
    <n v="173.8"/>
  </r>
  <r>
    <x v="4"/>
    <x v="0"/>
    <x v="6"/>
    <x v="2"/>
    <n v="1173"/>
    <n v="204"/>
    <n v="36404"/>
    <n v="447540"/>
    <n v="0.5"/>
    <n v="2.6"/>
    <n v="107227127"/>
    <n v="31"/>
    <n v="178.5"/>
  </r>
  <r>
    <x v="4"/>
    <x v="0"/>
    <x v="7"/>
    <x v="0"/>
    <n v="521984"/>
    <n v="65584"/>
    <n v="16615100"/>
    <n v="726510"/>
    <n v="90.3"/>
    <n v="718.5"/>
    <n v="195727156"/>
    <n v="31.8"/>
    <n v="253.3"/>
  </r>
  <r>
    <x v="4"/>
    <x v="0"/>
    <x v="7"/>
    <x v="1"/>
    <n v="63994"/>
    <n v="9135"/>
    <n v="2011139"/>
    <n v="726510"/>
    <n v="12.6"/>
    <n v="88.1"/>
    <n v="195727156"/>
    <n v="31.4"/>
    <n v="220.2"/>
  </r>
  <r>
    <x v="4"/>
    <x v="0"/>
    <x v="7"/>
    <x v="2"/>
    <n v="3014"/>
    <n v="423"/>
    <n v="96908"/>
    <n v="726510"/>
    <n v="0.6"/>
    <n v="4.0999999999999996"/>
    <n v="195727156"/>
    <n v="32.200000000000003"/>
    <n v="229.1"/>
  </r>
  <r>
    <x v="4"/>
    <x v="0"/>
    <x v="8"/>
    <x v="0"/>
    <n v="288817"/>
    <n v="37813"/>
    <n v="9129203"/>
    <n v="1524511"/>
    <n v="24.8"/>
    <n v="189.4"/>
    <n v="460217700"/>
    <n v="31.6"/>
    <n v="241.4"/>
  </r>
  <r>
    <x v="4"/>
    <x v="0"/>
    <x v="8"/>
    <x v="1"/>
    <n v="35659"/>
    <n v="5926"/>
    <n v="1150678"/>
    <n v="1524511"/>
    <n v="3.9"/>
    <n v="23.4"/>
    <n v="460217700"/>
    <n v="32.299999999999997"/>
    <n v="194.2"/>
  </r>
  <r>
    <x v="4"/>
    <x v="0"/>
    <x v="8"/>
    <x v="2"/>
    <n v="1422"/>
    <n v="200"/>
    <n v="48673"/>
    <n v="1524511"/>
    <n v="0.1"/>
    <n v="0.9"/>
    <n v="460217700"/>
    <n v="34.200000000000003"/>
    <n v="243.4"/>
  </r>
  <r>
    <x v="4"/>
    <x v="0"/>
    <x v="9"/>
    <x v="0"/>
    <n v="481295"/>
    <n v="64375"/>
    <n v="14089869"/>
    <n v="1363749"/>
    <n v="47.2"/>
    <n v="352.9"/>
    <n v="430698746"/>
    <n v="29.3"/>
    <n v="218.9"/>
  </r>
  <r>
    <x v="4"/>
    <x v="0"/>
    <x v="9"/>
    <x v="1"/>
    <n v="40871"/>
    <n v="9338"/>
    <n v="1172918"/>
    <n v="1363749"/>
    <n v="6.8"/>
    <n v="30"/>
    <n v="430698746"/>
    <n v="28.7"/>
    <n v="125.6"/>
  </r>
  <r>
    <x v="4"/>
    <x v="0"/>
    <x v="9"/>
    <x v="2"/>
    <n v="767"/>
    <n v="119"/>
    <n v="25177"/>
    <n v="1363749"/>
    <n v="0.1"/>
    <n v="0.6"/>
    <n v="430698746"/>
    <n v="32.799999999999997"/>
    <n v="211.6"/>
  </r>
  <r>
    <x v="4"/>
    <x v="1"/>
    <x v="0"/>
    <x v="0"/>
    <n v="0"/>
    <n v="0"/>
    <n v="0"/>
    <n v="14856"/>
    <n v="0"/>
    <n v="0"/>
    <n v="2671058"/>
    <n v="0"/>
    <n v="0"/>
  </r>
  <r>
    <x v="4"/>
    <x v="1"/>
    <x v="0"/>
    <x v="1"/>
    <n v="0"/>
    <n v="0"/>
    <n v="0"/>
    <n v="14856"/>
    <n v="0"/>
    <n v="0"/>
    <n v="2671058"/>
    <n v="0"/>
    <n v="0"/>
  </r>
  <r>
    <x v="4"/>
    <x v="1"/>
    <x v="0"/>
    <x v="2"/>
    <n v="0"/>
    <n v="0"/>
    <n v="0"/>
    <n v="14856"/>
    <n v="0"/>
    <n v="0"/>
    <n v="2671058"/>
    <n v="0"/>
    <n v="0"/>
  </r>
  <r>
    <x v="4"/>
    <x v="1"/>
    <x v="1"/>
    <x v="0"/>
    <n v="18"/>
    <n v="7"/>
    <n v="428"/>
    <n v="22810"/>
    <n v="0.3"/>
    <n v="0.8"/>
    <n v="5483329"/>
    <n v="23.8"/>
    <n v="61.1"/>
  </r>
  <r>
    <x v="4"/>
    <x v="1"/>
    <x v="1"/>
    <x v="1"/>
    <n v="0"/>
    <n v="0"/>
    <n v="0"/>
    <n v="22810"/>
    <n v="0"/>
    <n v="0"/>
    <n v="5483329"/>
    <n v="0"/>
    <n v="0"/>
  </r>
  <r>
    <x v="4"/>
    <x v="1"/>
    <x v="1"/>
    <x v="2"/>
    <n v="0"/>
    <n v="0"/>
    <n v="0"/>
    <n v="22810"/>
    <n v="0"/>
    <n v="0"/>
    <n v="5483329"/>
    <n v="0"/>
    <n v="0"/>
  </r>
  <r>
    <x v="4"/>
    <x v="1"/>
    <x v="2"/>
    <x v="0"/>
    <n v="1384"/>
    <n v="245"/>
    <n v="43250"/>
    <n v="42766"/>
    <n v="5.7"/>
    <n v="32.4"/>
    <n v="10600863"/>
    <n v="31.2"/>
    <n v="176.5"/>
  </r>
  <r>
    <x v="4"/>
    <x v="1"/>
    <x v="2"/>
    <x v="1"/>
    <n v="16"/>
    <n v="3"/>
    <n v="442"/>
    <n v="42766"/>
    <n v="0.1"/>
    <n v="0.4"/>
    <n v="10600863"/>
    <n v="27.6"/>
    <n v="147.30000000000001"/>
  </r>
  <r>
    <x v="4"/>
    <x v="1"/>
    <x v="2"/>
    <x v="2"/>
    <n v="0"/>
    <n v="0"/>
    <n v="0"/>
    <n v="42766"/>
    <n v="0"/>
    <n v="0"/>
    <n v="10600863"/>
    <n v="0"/>
    <n v="0"/>
  </r>
  <r>
    <x v="4"/>
    <x v="1"/>
    <x v="3"/>
    <x v="0"/>
    <n v="3539"/>
    <n v="536"/>
    <n v="109528"/>
    <n v="47446"/>
    <n v="11.3"/>
    <n v="74.599999999999994"/>
    <n v="11900243"/>
    <n v="30.9"/>
    <n v="204.3"/>
  </r>
  <r>
    <x v="4"/>
    <x v="1"/>
    <x v="3"/>
    <x v="1"/>
    <n v="23"/>
    <n v="8"/>
    <n v="963"/>
    <n v="47446"/>
    <n v="0.2"/>
    <n v="0.5"/>
    <n v="11900243"/>
    <n v="41.9"/>
    <n v="120.4"/>
  </r>
  <r>
    <x v="4"/>
    <x v="1"/>
    <x v="3"/>
    <x v="2"/>
    <n v="0"/>
    <n v="0"/>
    <n v="0"/>
    <n v="47446"/>
    <n v="0"/>
    <n v="0"/>
    <n v="11900243"/>
    <n v="0"/>
    <n v="0"/>
  </r>
  <r>
    <x v="4"/>
    <x v="1"/>
    <x v="4"/>
    <x v="0"/>
    <n v="3260"/>
    <n v="545"/>
    <n v="103579"/>
    <n v="40548"/>
    <n v="13.4"/>
    <n v="80.400000000000006"/>
    <n v="10292346"/>
    <n v="31.8"/>
    <n v="190.1"/>
  </r>
  <r>
    <x v="4"/>
    <x v="1"/>
    <x v="4"/>
    <x v="1"/>
    <n v="79"/>
    <n v="18"/>
    <n v="2351"/>
    <n v="40548"/>
    <n v="0.4"/>
    <n v="1.9"/>
    <n v="10292346"/>
    <n v="29.8"/>
    <n v="130.6"/>
  </r>
  <r>
    <x v="4"/>
    <x v="1"/>
    <x v="4"/>
    <x v="2"/>
    <n v="0"/>
    <n v="0"/>
    <n v="0"/>
    <n v="40548"/>
    <n v="0"/>
    <n v="0"/>
    <n v="10292346"/>
    <n v="0"/>
    <n v="0"/>
  </r>
  <r>
    <x v="4"/>
    <x v="1"/>
    <x v="5"/>
    <x v="0"/>
    <n v="9818"/>
    <n v="1606"/>
    <n v="287455"/>
    <n v="38487"/>
    <n v="41.7"/>
    <n v="255.1"/>
    <n v="9065770"/>
    <n v="29.3"/>
    <n v="179"/>
  </r>
  <r>
    <x v="4"/>
    <x v="1"/>
    <x v="5"/>
    <x v="1"/>
    <n v="849"/>
    <n v="162"/>
    <n v="23612"/>
    <n v="38487"/>
    <n v="4.2"/>
    <n v="22.1"/>
    <n v="9065770"/>
    <n v="27.8"/>
    <n v="145.80000000000001"/>
  </r>
  <r>
    <x v="4"/>
    <x v="1"/>
    <x v="5"/>
    <x v="2"/>
    <n v="7"/>
    <n v="5"/>
    <n v="164"/>
    <n v="38487"/>
    <n v="0.1"/>
    <n v="0.2"/>
    <n v="9065770"/>
    <n v="23.4"/>
    <n v="32.799999999999997"/>
  </r>
  <r>
    <x v="4"/>
    <x v="1"/>
    <x v="6"/>
    <x v="0"/>
    <n v="316693"/>
    <n v="35840"/>
    <n v="9349954"/>
    <n v="459368"/>
    <n v="78"/>
    <n v="689.4"/>
    <n v="111198765"/>
    <n v="29.5"/>
    <n v="260.89999999999998"/>
  </r>
  <r>
    <x v="4"/>
    <x v="1"/>
    <x v="6"/>
    <x v="1"/>
    <n v="45659"/>
    <n v="6736"/>
    <n v="1334034"/>
    <n v="459368"/>
    <n v="14.7"/>
    <n v="99.4"/>
    <n v="111198765"/>
    <n v="29.2"/>
    <n v="198"/>
  </r>
  <r>
    <x v="4"/>
    <x v="1"/>
    <x v="6"/>
    <x v="2"/>
    <n v="1187"/>
    <n v="187"/>
    <n v="36411"/>
    <n v="459368"/>
    <n v="0.4"/>
    <n v="2.6"/>
    <n v="111198765"/>
    <n v="30.7"/>
    <n v="194.7"/>
  </r>
  <r>
    <x v="4"/>
    <x v="1"/>
    <x v="7"/>
    <x v="0"/>
    <n v="502518"/>
    <n v="54347"/>
    <n v="15184088"/>
    <n v="718577"/>
    <n v="75.599999999999994"/>
    <n v="699.3"/>
    <n v="194506706"/>
    <n v="30.2"/>
    <n v="279.39999999999998"/>
  </r>
  <r>
    <x v="4"/>
    <x v="1"/>
    <x v="7"/>
    <x v="1"/>
    <n v="86135"/>
    <n v="11631"/>
    <n v="2593236"/>
    <n v="718577"/>
    <n v="16.2"/>
    <n v="119.9"/>
    <n v="194506706"/>
    <n v="30.1"/>
    <n v="223"/>
  </r>
  <r>
    <x v="4"/>
    <x v="1"/>
    <x v="7"/>
    <x v="2"/>
    <n v="2965"/>
    <n v="390"/>
    <n v="90702"/>
    <n v="718577"/>
    <n v="0.5"/>
    <n v="4.0999999999999996"/>
    <n v="194506706"/>
    <n v="30.6"/>
    <n v="232.6"/>
  </r>
  <r>
    <x v="4"/>
    <x v="1"/>
    <x v="8"/>
    <x v="0"/>
    <n v="174179"/>
    <n v="22891"/>
    <n v="5277085"/>
    <n v="1209810"/>
    <n v="18.899999999999999"/>
    <n v="144"/>
    <n v="364903756"/>
    <n v="30.3"/>
    <n v="230.5"/>
  </r>
  <r>
    <x v="4"/>
    <x v="1"/>
    <x v="8"/>
    <x v="1"/>
    <n v="25851"/>
    <n v="4895"/>
    <n v="754141"/>
    <n v="1209810"/>
    <n v="4"/>
    <n v="21.4"/>
    <n v="364903756"/>
    <n v="29.2"/>
    <n v="154.1"/>
  </r>
  <r>
    <x v="4"/>
    <x v="1"/>
    <x v="8"/>
    <x v="2"/>
    <n v="729"/>
    <n v="93"/>
    <n v="23512"/>
    <n v="1209810"/>
    <n v="0.1"/>
    <n v="0.6"/>
    <n v="364903756"/>
    <n v="32.299999999999997"/>
    <n v="252.8"/>
  </r>
  <r>
    <x v="4"/>
    <x v="1"/>
    <x v="9"/>
    <x v="0"/>
    <n v="182469"/>
    <n v="27575"/>
    <n v="5365212"/>
    <n v="840322"/>
    <n v="32.799999999999997"/>
    <n v="217.1"/>
    <n v="264290957"/>
    <n v="29.4"/>
    <n v="194.6"/>
  </r>
  <r>
    <x v="4"/>
    <x v="1"/>
    <x v="9"/>
    <x v="1"/>
    <n v="18074"/>
    <n v="5120"/>
    <n v="471009"/>
    <n v="840322"/>
    <n v="6.1"/>
    <n v="21.5"/>
    <n v="264290957"/>
    <n v="26.1"/>
    <n v="92"/>
  </r>
  <r>
    <x v="4"/>
    <x v="1"/>
    <x v="9"/>
    <x v="2"/>
    <n v="317"/>
    <n v="34"/>
    <n v="8500"/>
    <n v="840322"/>
    <n v="0"/>
    <n v="0.4"/>
    <n v="264290957"/>
    <n v="26.8"/>
    <n v="250"/>
  </r>
  <r>
    <x v="5"/>
    <x v="0"/>
    <x v="0"/>
    <x v="0"/>
    <n v="0"/>
    <n v="0"/>
    <n v="0"/>
    <n v="13577"/>
    <n v="0"/>
    <n v="0"/>
    <n v="2417983"/>
    <n v="0"/>
    <n v="0"/>
  </r>
  <r>
    <x v="5"/>
    <x v="0"/>
    <x v="0"/>
    <x v="1"/>
    <n v="0"/>
    <n v="0"/>
    <n v="0"/>
    <n v="13577"/>
    <n v="0"/>
    <n v="0"/>
    <n v="2417983"/>
    <n v="0"/>
    <n v="0"/>
  </r>
  <r>
    <x v="5"/>
    <x v="0"/>
    <x v="0"/>
    <x v="2"/>
    <n v="0"/>
    <n v="0"/>
    <n v="0"/>
    <n v="13577"/>
    <n v="0"/>
    <n v="0"/>
    <n v="2417983"/>
    <n v="0"/>
    <n v="0"/>
  </r>
  <r>
    <x v="5"/>
    <x v="0"/>
    <x v="1"/>
    <x v="0"/>
    <n v="13"/>
    <n v="4"/>
    <n v="405"/>
    <n v="21245"/>
    <n v="0.2"/>
    <n v="0.6"/>
    <n v="5035401"/>
    <n v="31.2"/>
    <n v="101.2"/>
  </r>
  <r>
    <x v="5"/>
    <x v="0"/>
    <x v="1"/>
    <x v="1"/>
    <n v="0"/>
    <n v="0"/>
    <n v="0"/>
    <n v="21245"/>
    <n v="0"/>
    <n v="0"/>
    <n v="5035401"/>
    <n v="0"/>
    <n v="0"/>
  </r>
  <r>
    <x v="5"/>
    <x v="0"/>
    <x v="1"/>
    <x v="2"/>
    <n v="0"/>
    <n v="0"/>
    <n v="0"/>
    <n v="21245"/>
    <n v="0"/>
    <n v="0"/>
    <n v="5035401"/>
    <n v="0"/>
    <n v="0"/>
  </r>
  <r>
    <x v="5"/>
    <x v="0"/>
    <x v="2"/>
    <x v="0"/>
    <n v="244"/>
    <n v="52"/>
    <n v="7493"/>
    <n v="39938"/>
    <n v="1.3"/>
    <n v="6.1"/>
    <n v="9674849"/>
    <n v="30.7"/>
    <n v="144.1"/>
  </r>
  <r>
    <x v="5"/>
    <x v="0"/>
    <x v="2"/>
    <x v="1"/>
    <n v="2"/>
    <n v="1"/>
    <n v="60"/>
    <n v="39938"/>
    <n v="0"/>
    <n v="0.1"/>
    <n v="9674849"/>
    <n v="30"/>
    <n v="60"/>
  </r>
  <r>
    <x v="5"/>
    <x v="0"/>
    <x v="2"/>
    <x v="2"/>
    <n v="0"/>
    <n v="0"/>
    <n v="0"/>
    <n v="39938"/>
    <n v="0"/>
    <n v="0"/>
    <n v="9674849"/>
    <n v="0"/>
    <n v="0"/>
  </r>
  <r>
    <x v="5"/>
    <x v="0"/>
    <x v="3"/>
    <x v="0"/>
    <n v="1157"/>
    <n v="205"/>
    <n v="36104"/>
    <n v="44451"/>
    <n v="4.5999999999999996"/>
    <n v="26"/>
    <n v="11022732"/>
    <n v="31.2"/>
    <n v="176.1"/>
  </r>
  <r>
    <x v="5"/>
    <x v="0"/>
    <x v="3"/>
    <x v="1"/>
    <n v="6"/>
    <n v="1"/>
    <n v="180"/>
    <n v="44451"/>
    <n v="0"/>
    <n v="0.1"/>
    <n v="11022732"/>
    <n v="30"/>
    <n v="180"/>
  </r>
  <r>
    <x v="5"/>
    <x v="0"/>
    <x v="3"/>
    <x v="2"/>
    <n v="0"/>
    <n v="0"/>
    <n v="0"/>
    <n v="44451"/>
    <n v="0"/>
    <n v="0"/>
    <n v="11022732"/>
    <n v="0"/>
    <n v="0"/>
  </r>
  <r>
    <x v="5"/>
    <x v="0"/>
    <x v="4"/>
    <x v="0"/>
    <n v="1955"/>
    <n v="393"/>
    <n v="62863"/>
    <n v="38431"/>
    <n v="10.199999999999999"/>
    <n v="50.9"/>
    <n v="9634212"/>
    <n v="32.200000000000003"/>
    <n v="160"/>
  </r>
  <r>
    <x v="5"/>
    <x v="0"/>
    <x v="4"/>
    <x v="1"/>
    <n v="13"/>
    <n v="6"/>
    <n v="347"/>
    <n v="38431"/>
    <n v="0.2"/>
    <n v="0.3"/>
    <n v="9634212"/>
    <n v="26.7"/>
    <n v="57.8"/>
  </r>
  <r>
    <x v="5"/>
    <x v="0"/>
    <x v="4"/>
    <x v="2"/>
    <n v="3"/>
    <n v="1"/>
    <n v="90"/>
    <n v="38431"/>
    <n v="0"/>
    <n v="0.1"/>
    <n v="9634212"/>
    <n v="30"/>
    <n v="90"/>
  </r>
  <r>
    <x v="5"/>
    <x v="0"/>
    <x v="5"/>
    <x v="0"/>
    <n v="4784"/>
    <n v="831"/>
    <n v="138469"/>
    <n v="33915"/>
    <n v="24.5"/>
    <n v="141.1"/>
    <n v="8111078"/>
    <n v="28.9"/>
    <n v="166.6"/>
  </r>
  <r>
    <x v="5"/>
    <x v="0"/>
    <x v="5"/>
    <x v="1"/>
    <n v="269"/>
    <n v="72"/>
    <n v="7690"/>
    <n v="33915"/>
    <n v="2.1"/>
    <n v="7.9"/>
    <n v="8111078"/>
    <n v="28.6"/>
    <n v="106.8"/>
  </r>
  <r>
    <x v="5"/>
    <x v="0"/>
    <x v="5"/>
    <x v="2"/>
    <n v="23"/>
    <n v="5"/>
    <n v="666"/>
    <n v="33915"/>
    <n v="0.1"/>
    <n v="0.7"/>
    <n v="8111078"/>
    <n v="29"/>
    <n v="133.19999999999999"/>
  </r>
  <r>
    <x v="5"/>
    <x v="0"/>
    <x v="6"/>
    <x v="0"/>
    <n v="259514"/>
    <n v="35366"/>
    <n v="7874006"/>
    <n v="473129"/>
    <n v="74.7"/>
    <n v="548.5"/>
    <n v="112184695"/>
    <n v="30.3"/>
    <n v="222.6"/>
  </r>
  <r>
    <x v="5"/>
    <x v="0"/>
    <x v="6"/>
    <x v="1"/>
    <n v="28480"/>
    <n v="4671"/>
    <n v="829255"/>
    <n v="473129"/>
    <n v="9.9"/>
    <n v="60.2"/>
    <n v="112184695"/>
    <n v="29.1"/>
    <n v="177.5"/>
  </r>
  <r>
    <x v="5"/>
    <x v="0"/>
    <x v="6"/>
    <x v="2"/>
    <n v="1062"/>
    <n v="205"/>
    <n v="32659"/>
    <n v="473129"/>
    <n v="0.4"/>
    <n v="2.2000000000000002"/>
    <n v="112184695"/>
    <n v="30.8"/>
    <n v="159.30000000000001"/>
  </r>
  <r>
    <x v="5"/>
    <x v="0"/>
    <x v="7"/>
    <x v="0"/>
    <n v="591526"/>
    <n v="75913"/>
    <n v="19074986"/>
    <n v="811661"/>
    <n v="93.5"/>
    <n v="728.8"/>
    <n v="215971800"/>
    <n v="32.200000000000003"/>
    <n v="251.3"/>
  </r>
  <r>
    <x v="5"/>
    <x v="0"/>
    <x v="7"/>
    <x v="1"/>
    <n v="67497"/>
    <n v="9799"/>
    <n v="2116153"/>
    <n v="811661"/>
    <n v="12.1"/>
    <n v="83.2"/>
    <n v="215971800"/>
    <n v="31.4"/>
    <n v="216"/>
  </r>
  <r>
    <x v="5"/>
    <x v="0"/>
    <x v="7"/>
    <x v="2"/>
    <n v="3536"/>
    <n v="496"/>
    <n v="112110"/>
    <n v="811661"/>
    <n v="0.6"/>
    <n v="4.4000000000000004"/>
    <n v="215971800"/>
    <n v="31.7"/>
    <n v="226"/>
  </r>
  <r>
    <x v="5"/>
    <x v="0"/>
    <x v="8"/>
    <x v="0"/>
    <n v="335752"/>
    <n v="45285"/>
    <n v="10822529"/>
    <n v="1932360"/>
    <n v="23.4"/>
    <n v="173.8"/>
    <n v="575851661"/>
    <n v="32.200000000000003"/>
    <n v="239"/>
  </r>
  <r>
    <x v="5"/>
    <x v="0"/>
    <x v="8"/>
    <x v="1"/>
    <n v="38933"/>
    <n v="6325"/>
    <n v="1253960"/>
    <n v="1932360"/>
    <n v="3.3"/>
    <n v="20.100000000000001"/>
    <n v="575851661"/>
    <n v="32.200000000000003"/>
    <n v="198.3"/>
  </r>
  <r>
    <x v="5"/>
    <x v="0"/>
    <x v="8"/>
    <x v="2"/>
    <n v="1405"/>
    <n v="209"/>
    <n v="49181"/>
    <n v="1932360"/>
    <n v="0.1"/>
    <n v="0.7"/>
    <n v="575851661"/>
    <n v="35"/>
    <n v="235.3"/>
  </r>
  <r>
    <x v="5"/>
    <x v="0"/>
    <x v="9"/>
    <x v="0"/>
    <n v="495568"/>
    <n v="67867"/>
    <n v="14777987"/>
    <n v="1548163"/>
    <n v="43.8"/>
    <n v="320.10000000000002"/>
    <n v="484360823"/>
    <n v="29.8"/>
    <n v="217.7"/>
  </r>
  <r>
    <x v="5"/>
    <x v="0"/>
    <x v="9"/>
    <x v="1"/>
    <n v="39803"/>
    <n v="9187"/>
    <n v="1141861"/>
    <n v="1548163"/>
    <n v="5.9"/>
    <n v="25.7"/>
    <n v="484360823"/>
    <n v="28.7"/>
    <n v="124.3"/>
  </r>
  <r>
    <x v="5"/>
    <x v="0"/>
    <x v="9"/>
    <x v="2"/>
    <n v="908"/>
    <n v="120"/>
    <n v="29706"/>
    <n v="1548163"/>
    <n v="0.1"/>
    <n v="0.6"/>
    <n v="484360823"/>
    <n v="32.700000000000003"/>
    <n v="247.6"/>
  </r>
  <r>
    <x v="5"/>
    <x v="1"/>
    <x v="0"/>
    <x v="0"/>
    <n v="0"/>
    <n v="0"/>
    <n v="0"/>
    <n v="14544"/>
    <n v="0"/>
    <n v="0"/>
    <n v="2590688"/>
    <n v="0"/>
    <n v="0"/>
  </r>
  <r>
    <x v="5"/>
    <x v="1"/>
    <x v="0"/>
    <x v="1"/>
    <n v="0"/>
    <n v="0"/>
    <n v="0"/>
    <n v="14544"/>
    <n v="0"/>
    <n v="0"/>
    <n v="2590688"/>
    <n v="0"/>
    <n v="0"/>
  </r>
  <r>
    <x v="5"/>
    <x v="1"/>
    <x v="0"/>
    <x v="2"/>
    <n v="0"/>
    <n v="0"/>
    <n v="0"/>
    <n v="14544"/>
    <n v="0"/>
    <n v="0"/>
    <n v="2590688"/>
    <n v="0"/>
    <n v="0"/>
  </r>
  <r>
    <x v="5"/>
    <x v="1"/>
    <x v="1"/>
    <x v="0"/>
    <n v="41"/>
    <n v="9"/>
    <n v="1205"/>
    <n v="22214"/>
    <n v="0.4"/>
    <n v="1.8"/>
    <n v="5309515"/>
    <n v="29.4"/>
    <n v="133.9"/>
  </r>
  <r>
    <x v="5"/>
    <x v="1"/>
    <x v="1"/>
    <x v="1"/>
    <n v="0"/>
    <n v="0"/>
    <n v="0"/>
    <n v="22214"/>
    <n v="0"/>
    <n v="0"/>
    <n v="5309515"/>
    <n v="0"/>
    <n v="0"/>
  </r>
  <r>
    <x v="5"/>
    <x v="1"/>
    <x v="1"/>
    <x v="2"/>
    <n v="0"/>
    <n v="0"/>
    <n v="0"/>
    <n v="22214"/>
    <n v="0"/>
    <n v="0"/>
    <n v="5309515"/>
    <n v="0"/>
    <n v="0"/>
  </r>
  <r>
    <x v="5"/>
    <x v="1"/>
    <x v="2"/>
    <x v="0"/>
    <n v="949"/>
    <n v="174"/>
    <n v="29842"/>
    <n v="41657"/>
    <n v="4.2"/>
    <n v="22.8"/>
    <n v="10157108"/>
    <n v="31.4"/>
    <n v="171.5"/>
  </r>
  <r>
    <x v="5"/>
    <x v="1"/>
    <x v="2"/>
    <x v="1"/>
    <n v="20"/>
    <n v="4"/>
    <n v="569"/>
    <n v="41657"/>
    <n v="0.1"/>
    <n v="0.5"/>
    <n v="10157108"/>
    <n v="28.4"/>
    <n v="142.19999999999999"/>
  </r>
  <r>
    <x v="5"/>
    <x v="1"/>
    <x v="2"/>
    <x v="2"/>
    <n v="0"/>
    <n v="0"/>
    <n v="0"/>
    <n v="41657"/>
    <n v="0"/>
    <n v="0"/>
    <n v="10157108"/>
    <n v="0"/>
    <n v="0"/>
  </r>
  <r>
    <x v="5"/>
    <x v="1"/>
    <x v="3"/>
    <x v="0"/>
    <n v="3014"/>
    <n v="474"/>
    <n v="93785"/>
    <n v="46748"/>
    <n v="10.1"/>
    <n v="64.5"/>
    <n v="11584955"/>
    <n v="31.1"/>
    <n v="197.9"/>
  </r>
  <r>
    <x v="5"/>
    <x v="1"/>
    <x v="3"/>
    <x v="1"/>
    <n v="30"/>
    <n v="10"/>
    <n v="905"/>
    <n v="46748"/>
    <n v="0.2"/>
    <n v="0.6"/>
    <n v="11584955"/>
    <n v="30.2"/>
    <n v="90.5"/>
  </r>
  <r>
    <x v="5"/>
    <x v="1"/>
    <x v="3"/>
    <x v="2"/>
    <n v="0"/>
    <n v="0"/>
    <n v="0"/>
    <n v="46748"/>
    <n v="0"/>
    <n v="0"/>
    <n v="11584955"/>
    <n v="0"/>
    <n v="0"/>
  </r>
  <r>
    <x v="5"/>
    <x v="1"/>
    <x v="4"/>
    <x v="0"/>
    <n v="2836"/>
    <n v="484"/>
    <n v="89714"/>
    <n v="40046"/>
    <n v="12.1"/>
    <n v="70.8"/>
    <n v="9974574"/>
    <n v="31.6"/>
    <n v="185.4"/>
  </r>
  <r>
    <x v="5"/>
    <x v="1"/>
    <x v="4"/>
    <x v="1"/>
    <n v="43"/>
    <n v="8"/>
    <n v="1112"/>
    <n v="40046"/>
    <n v="0.2"/>
    <n v="1.1000000000000001"/>
    <n v="9974574"/>
    <n v="25.9"/>
    <n v="139"/>
  </r>
  <r>
    <x v="5"/>
    <x v="1"/>
    <x v="4"/>
    <x v="2"/>
    <n v="0"/>
    <n v="0"/>
    <n v="0"/>
    <n v="40046"/>
    <n v="0"/>
    <n v="0"/>
    <n v="9974574"/>
    <n v="0"/>
    <n v="0"/>
  </r>
  <r>
    <x v="5"/>
    <x v="1"/>
    <x v="5"/>
    <x v="0"/>
    <n v="10353"/>
    <n v="1487"/>
    <n v="303951"/>
    <n v="38520"/>
    <n v="38.6"/>
    <n v="268.8"/>
    <n v="8983776"/>
    <n v="29.4"/>
    <n v="204.4"/>
  </r>
  <r>
    <x v="5"/>
    <x v="1"/>
    <x v="5"/>
    <x v="1"/>
    <n v="749"/>
    <n v="159"/>
    <n v="21921"/>
    <n v="38520"/>
    <n v="4.0999999999999996"/>
    <n v="19.399999999999999"/>
    <n v="8983776"/>
    <n v="29.3"/>
    <n v="137.9"/>
  </r>
  <r>
    <x v="5"/>
    <x v="1"/>
    <x v="5"/>
    <x v="2"/>
    <n v="17"/>
    <n v="3"/>
    <n v="486"/>
    <n v="38520"/>
    <n v="0.1"/>
    <n v="0.4"/>
    <n v="8983776"/>
    <n v="28.6"/>
    <n v="162"/>
  </r>
  <r>
    <x v="5"/>
    <x v="1"/>
    <x v="6"/>
    <x v="0"/>
    <n v="351782"/>
    <n v="39646"/>
    <n v="10403142"/>
    <n v="494621"/>
    <n v="80.2"/>
    <n v="711.2"/>
    <n v="117599036"/>
    <n v="29.6"/>
    <n v="262.39999999999998"/>
  </r>
  <r>
    <x v="5"/>
    <x v="1"/>
    <x v="6"/>
    <x v="1"/>
    <n v="51438"/>
    <n v="7533"/>
    <n v="1492183"/>
    <n v="494621"/>
    <n v="15.2"/>
    <n v="104"/>
    <n v="117599036"/>
    <n v="29"/>
    <n v="198.1"/>
  </r>
  <r>
    <x v="5"/>
    <x v="1"/>
    <x v="6"/>
    <x v="2"/>
    <n v="1432"/>
    <n v="236"/>
    <n v="44098"/>
    <n v="494621"/>
    <n v="0.5"/>
    <n v="2.9"/>
    <n v="117599036"/>
    <n v="30.8"/>
    <n v="186.9"/>
  </r>
  <r>
    <x v="5"/>
    <x v="1"/>
    <x v="7"/>
    <x v="0"/>
    <n v="557503"/>
    <n v="62371"/>
    <n v="17066940"/>
    <n v="808981"/>
    <n v="77.099999999999994"/>
    <n v="689.1"/>
    <n v="215489548"/>
    <n v="30.6"/>
    <n v="273.60000000000002"/>
  </r>
  <r>
    <x v="5"/>
    <x v="1"/>
    <x v="7"/>
    <x v="1"/>
    <n v="90399"/>
    <n v="12474"/>
    <n v="2730998"/>
    <n v="808981"/>
    <n v="15.4"/>
    <n v="111.7"/>
    <n v="215489548"/>
    <n v="30.2"/>
    <n v="218.9"/>
  </r>
  <r>
    <x v="5"/>
    <x v="1"/>
    <x v="7"/>
    <x v="2"/>
    <n v="3241"/>
    <n v="454"/>
    <n v="100869"/>
    <n v="808981"/>
    <n v="0.6"/>
    <n v="4"/>
    <n v="215489548"/>
    <n v="31.1"/>
    <n v="222.2"/>
  </r>
  <r>
    <x v="5"/>
    <x v="1"/>
    <x v="8"/>
    <x v="0"/>
    <n v="203031"/>
    <n v="27151"/>
    <n v="6289370"/>
    <n v="1540251"/>
    <n v="17.600000000000001"/>
    <n v="131.80000000000001"/>
    <n v="458879662"/>
    <n v="31"/>
    <n v="231.6"/>
  </r>
  <r>
    <x v="5"/>
    <x v="1"/>
    <x v="8"/>
    <x v="1"/>
    <n v="28186"/>
    <n v="5384"/>
    <n v="822006"/>
    <n v="1540251"/>
    <n v="3.5"/>
    <n v="18.3"/>
    <n v="458879662"/>
    <n v="29.2"/>
    <n v="152.69999999999999"/>
  </r>
  <r>
    <x v="5"/>
    <x v="1"/>
    <x v="8"/>
    <x v="2"/>
    <n v="810"/>
    <n v="118"/>
    <n v="25816"/>
    <n v="1540251"/>
    <n v="0.1"/>
    <n v="0.5"/>
    <n v="458879662"/>
    <n v="31.9"/>
    <n v="218.8"/>
  </r>
  <r>
    <x v="5"/>
    <x v="1"/>
    <x v="9"/>
    <x v="0"/>
    <n v="192268"/>
    <n v="30119"/>
    <n v="5819018"/>
    <n v="995252"/>
    <n v="30.3"/>
    <n v="193.2"/>
    <n v="311540638"/>
    <n v="30.3"/>
    <n v="193.2"/>
  </r>
  <r>
    <x v="5"/>
    <x v="1"/>
    <x v="9"/>
    <x v="1"/>
    <n v="17710"/>
    <n v="5188"/>
    <n v="466254"/>
    <n v="995252"/>
    <n v="5.2"/>
    <n v="17.8"/>
    <n v="311540638"/>
    <n v="26.3"/>
    <n v="89.9"/>
  </r>
  <r>
    <x v="5"/>
    <x v="1"/>
    <x v="9"/>
    <x v="2"/>
    <n v="268"/>
    <n v="40"/>
    <n v="8466"/>
    <n v="995252"/>
    <n v="0"/>
    <n v="0.3"/>
    <n v="311540638"/>
    <n v="31.6"/>
    <n v="211.6"/>
  </r>
  <r>
    <x v="6"/>
    <x v="0"/>
    <x v="0"/>
    <x v="0"/>
    <n v="0"/>
    <n v="0"/>
    <n v="0"/>
    <n v="5034"/>
    <n v="0"/>
    <n v="0"/>
    <n v="134493"/>
    <n v="0"/>
    <n v="0"/>
  </r>
  <r>
    <x v="6"/>
    <x v="0"/>
    <x v="0"/>
    <x v="1"/>
    <n v="0"/>
    <n v="0"/>
    <n v="0"/>
    <n v="5034"/>
    <n v="0"/>
    <n v="0"/>
    <n v="134493"/>
    <n v="0"/>
    <n v="0"/>
  </r>
  <r>
    <x v="6"/>
    <x v="0"/>
    <x v="0"/>
    <x v="2"/>
    <n v="0"/>
    <n v="0"/>
    <n v="0"/>
    <n v="5034"/>
    <n v="0"/>
    <n v="0"/>
    <n v="134493"/>
    <n v="0"/>
    <n v="0"/>
  </r>
  <r>
    <x v="6"/>
    <x v="0"/>
    <x v="1"/>
    <x v="0"/>
    <n v="0"/>
    <n v="0"/>
    <n v="0"/>
    <n v="14509"/>
    <n v="0"/>
    <n v="0"/>
    <n v="409646"/>
    <n v="0"/>
    <n v="0"/>
  </r>
  <r>
    <x v="6"/>
    <x v="0"/>
    <x v="1"/>
    <x v="1"/>
    <n v="0"/>
    <n v="0"/>
    <n v="0"/>
    <n v="14509"/>
    <n v="0"/>
    <n v="0"/>
    <n v="409646"/>
    <n v="0"/>
    <n v="0"/>
  </r>
  <r>
    <x v="6"/>
    <x v="0"/>
    <x v="1"/>
    <x v="2"/>
    <n v="0"/>
    <n v="0"/>
    <n v="0"/>
    <n v="14509"/>
    <n v="0"/>
    <n v="0"/>
    <n v="409646"/>
    <n v="0"/>
    <n v="0"/>
  </r>
  <r>
    <x v="6"/>
    <x v="0"/>
    <x v="2"/>
    <x v="0"/>
    <n v="16"/>
    <n v="14"/>
    <n v="510"/>
    <n v="27171"/>
    <n v="0.5"/>
    <n v="0.6"/>
    <n v="773176"/>
    <n v="31.9"/>
    <n v="36.4"/>
  </r>
  <r>
    <x v="6"/>
    <x v="0"/>
    <x v="2"/>
    <x v="1"/>
    <n v="0"/>
    <n v="0"/>
    <n v="0"/>
    <n v="27171"/>
    <n v="0"/>
    <n v="0"/>
    <n v="773176"/>
    <n v="0"/>
    <n v="0"/>
  </r>
  <r>
    <x v="6"/>
    <x v="0"/>
    <x v="2"/>
    <x v="2"/>
    <n v="0"/>
    <n v="0"/>
    <n v="0"/>
    <n v="27171"/>
    <n v="0"/>
    <n v="0"/>
    <n v="773176"/>
    <n v="0"/>
    <n v="0"/>
  </r>
  <r>
    <x v="6"/>
    <x v="0"/>
    <x v="3"/>
    <x v="0"/>
    <n v="79"/>
    <n v="66"/>
    <n v="2596"/>
    <n v="30940"/>
    <n v="2.1"/>
    <n v="2.6"/>
    <n v="880389"/>
    <n v="32.9"/>
    <n v="39.299999999999997"/>
  </r>
  <r>
    <x v="6"/>
    <x v="0"/>
    <x v="3"/>
    <x v="1"/>
    <n v="0"/>
    <n v="0"/>
    <n v="0"/>
    <n v="30940"/>
    <n v="0"/>
    <n v="0"/>
    <n v="880389"/>
    <n v="0"/>
    <n v="0"/>
  </r>
  <r>
    <x v="6"/>
    <x v="0"/>
    <x v="3"/>
    <x v="2"/>
    <n v="0"/>
    <n v="0"/>
    <n v="0"/>
    <n v="30940"/>
    <n v="0"/>
    <n v="0"/>
    <n v="880389"/>
    <n v="0"/>
    <n v="0"/>
  </r>
  <r>
    <x v="6"/>
    <x v="0"/>
    <x v="4"/>
    <x v="0"/>
    <n v="140"/>
    <n v="125"/>
    <n v="4551"/>
    <n v="27720"/>
    <n v="4.5"/>
    <n v="5.0999999999999996"/>
    <n v="793181"/>
    <n v="32.5"/>
    <n v="36.4"/>
  </r>
  <r>
    <x v="6"/>
    <x v="0"/>
    <x v="4"/>
    <x v="1"/>
    <n v="0"/>
    <n v="0"/>
    <n v="0"/>
    <n v="27720"/>
    <n v="0"/>
    <n v="0"/>
    <n v="793181"/>
    <n v="0"/>
    <n v="0"/>
  </r>
  <r>
    <x v="6"/>
    <x v="0"/>
    <x v="4"/>
    <x v="2"/>
    <n v="0"/>
    <n v="0"/>
    <n v="0"/>
    <n v="27720"/>
    <n v="0"/>
    <n v="0"/>
    <n v="793181"/>
    <n v="0"/>
    <n v="0"/>
  </r>
  <r>
    <x v="6"/>
    <x v="0"/>
    <x v="5"/>
    <x v="0"/>
    <n v="254"/>
    <n v="179"/>
    <n v="7411"/>
    <n v="22346"/>
    <n v="8"/>
    <n v="11.4"/>
    <n v="629342"/>
    <n v="29.2"/>
    <n v="41.4"/>
  </r>
  <r>
    <x v="6"/>
    <x v="0"/>
    <x v="5"/>
    <x v="1"/>
    <n v="14"/>
    <n v="12"/>
    <n v="451"/>
    <n v="22346"/>
    <n v="0.5"/>
    <n v="0.6"/>
    <n v="629342"/>
    <n v="32.200000000000003"/>
    <n v="37.6"/>
  </r>
  <r>
    <x v="6"/>
    <x v="0"/>
    <x v="5"/>
    <x v="2"/>
    <n v="0"/>
    <n v="0"/>
    <n v="0"/>
    <n v="22346"/>
    <n v="0"/>
    <n v="0"/>
    <n v="629342"/>
    <n v="0"/>
    <n v="0"/>
  </r>
  <r>
    <x v="6"/>
    <x v="0"/>
    <x v="6"/>
    <x v="0"/>
    <n v="22782"/>
    <n v="16703"/>
    <n v="684425"/>
    <n v="332476"/>
    <n v="50.2"/>
    <n v="68.5"/>
    <n v="9199219"/>
    <n v="30"/>
    <n v="41"/>
  </r>
  <r>
    <x v="6"/>
    <x v="0"/>
    <x v="6"/>
    <x v="1"/>
    <n v="2435"/>
    <n v="1914"/>
    <n v="70014"/>
    <n v="332476"/>
    <n v="5.8"/>
    <n v="7.3"/>
    <n v="9199219"/>
    <n v="28.8"/>
    <n v="36.6"/>
  </r>
  <r>
    <x v="6"/>
    <x v="0"/>
    <x v="6"/>
    <x v="2"/>
    <n v="101"/>
    <n v="86"/>
    <n v="3052"/>
    <n v="332476"/>
    <n v="0.3"/>
    <n v="0.3"/>
    <n v="9199219"/>
    <n v="30.2"/>
    <n v="35.5"/>
  </r>
  <r>
    <x v="6"/>
    <x v="0"/>
    <x v="7"/>
    <x v="0"/>
    <n v="54218"/>
    <n v="41235"/>
    <n v="1746499"/>
    <n v="661167"/>
    <n v="62.4"/>
    <n v="82"/>
    <n v="17910733"/>
    <n v="32.200000000000003"/>
    <n v="42.4"/>
  </r>
  <r>
    <x v="6"/>
    <x v="0"/>
    <x v="7"/>
    <x v="1"/>
    <n v="5972"/>
    <n v="4771"/>
    <n v="184945"/>
    <n v="661167"/>
    <n v="7.2"/>
    <n v="9"/>
    <n v="17910733"/>
    <n v="31"/>
    <n v="38.799999999999997"/>
  </r>
  <r>
    <x v="6"/>
    <x v="0"/>
    <x v="7"/>
    <x v="2"/>
    <n v="346"/>
    <n v="277"/>
    <n v="11260"/>
    <n v="661167"/>
    <n v="0.4"/>
    <n v="0.5"/>
    <n v="17910733"/>
    <n v="32.5"/>
    <n v="40.6"/>
  </r>
  <r>
    <x v="6"/>
    <x v="0"/>
    <x v="8"/>
    <x v="0"/>
    <n v="30912"/>
    <n v="23411"/>
    <n v="1017644"/>
    <n v="1858987"/>
    <n v="12.6"/>
    <n v="16.600000000000001"/>
    <n v="47377996"/>
    <n v="32.9"/>
    <n v="43.5"/>
  </r>
  <r>
    <x v="6"/>
    <x v="0"/>
    <x v="8"/>
    <x v="1"/>
    <n v="3443"/>
    <n v="2809"/>
    <n v="109432"/>
    <n v="1858987"/>
    <n v="1.5"/>
    <n v="1.9"/>
    <n v="47377996"/>
    <n v="31.8"/>
    <n v="39"/>
  </r>
  <r>
    <x v="6"/>
    <x v="0"/>
    <x v="8"/>
    <x v="2"/>
    <n v="130"/>
    <n v="114"/>
    <n v="4738"/>
    <n v="1858987"/>
    <n v="0.1"/>
    <n v="0.1"/>
    <n v="47377996"/>
    <n v="36.4"/>
    <n v="41.6"/>
  </r>
  <r>
    <x v="6"/>
    <x v="0"/>
    <x v="9"/>
    <x v="0"/>
    <n v="44404"/>
    <n v="33408"/>
    <n v="1340619"/>
    <n v="1570318"/>
    <n v="21.3"/>
    <n v="28.3"/>
    <n v="43188594"/>
    <n v="30.2"/>
    <n v="40.1"/>
  </r>
  <r>
    <x v="6"/>
    <x v="0"/>
    <x v="9"/>
    <x v="1"/>
    <n v="3449"/>
    <n v="2843"/>
    <n v="99305"/>
    <n v="1570318"/>
    <n v="1.8"/>
    <n v="2.2000000000000002"/>
    <n v="43188594"/>
    <n v="28.8"/>
    <n v="34.9"/>
  </r>
  <r>
    <x v="6"/>
    <x v="0"/>
    <x v="9"/>
    <x v="2"/>
    <n v="87"/>
    <n v="67"/>
    <n v="2707"/>
    <n v="1570318"/>
    <n v="0"/>
    <n v="0.1"/>
    <n v="43188594"/>
    <n v="31.1"/>
    <n v="40.4"/>
  </r>
  <r>
    <x v="6"/>
    <x v="1"/>
    <x v="0"/>
    <x v="0"/>
    <n v="0"/>
    <n v="0"/>
    <n v="0"/>
    <n v="5365"/>
    <n v="0"/>
    <n v="0"/>
    <n v="144789"/>
    <n v="0"/>
    <n v="0"/>
  </r>
  <r>
    <x v="6"/>
    <x v="1"/>
    <x v="0"/>
    <x v="1"/>
    <n v="0"/>
    <n v="0"/>
    <n v="0"/>
    <n v="5365"/>
    <n v="0"/>
    <n v="0"/>
    <n v="144789"/>
    <n v="0"/>
    <n v="0"/>
  </r>
  <r>
    <x v="6"/>
    <x v="1"/>
    <x v="0"/>
    <x v="2"/>
    <n v="0"/>
    <n v="0"/>
    <n v="0"/>
    <n v="5365"/>
    <n v="0"/>
    <n v="0"/>
    <n v="144789"/>
    <n v="0"/>
    <n v="0"/>
  </r>
  <r>
    <x v="6"/>
    <x v="1"/>
    <x v="1"/>
    <x v="0"/>
    <n v="0"/>
    <n v="0"/>
    <n v="0"/>
    <n v="15264"/>
    <n v="0"/>
    <n v="0"/>
    <n v="432117"/>
    <n v="0"/>
    <n v="0"/>
  </r>
  <r>
    <x v="6"/>
    <x v="1"/>
    <x v="1"/>
    <x v="1"/>
    <n v="0"/>
    <n v="0"/>
    <n v="0"/>
    <n v="15264"/>
    <n v="0"/>
    <n v="0"/>
    <n v="432117"/>
    <n v="0"/>
    <n v="0"/>
  </r>
  <r>
    <x v="6"/>
    <x v="1"/>
    <x v="1"/>
    <x v="2"/>
    <n v="0"/>
    <n v="0"/>
    <n v="0"/>
    <n v="15264"/>
    <n v="0"/>
    <n v="0"/>
    <n v="432117"/>
    <n v="0"/>
    <n v="0"/>
  </r>
  <r>
    <x v="6"/>
    <x v="1"/>
    <x v="2"/>
    <x v="0"/>
    <n v="51"/>
    <n v="46"/>
    <n v="1547"/>
    <n v="28631"/>
    <n v="1.6"/>
    <n v="1.8"/>
    <n v="813661"/>
    <n v="30.3"/>
    <n v="33.6"/>
  </r>
  <r>
    <x v="6"/>
    <x v="1"/>
    <x v="2"/>
    <x v="1"/>
    <n v="1"/>
    <n v="1"/>
    <n v="30"/>
    <n v="28631"/>
    <n v="0"/>
    <n v="0"/>
    <n v="813661"/>
    <n v="30"/>
    <n v="30"/>
  </r>
  <r>
    <x v="6"/>
    <x v="1"/>
    <x v="2"/>
    <x v="2"/>
    <n v="0"/>
    <n v="0"/>
    <n v="0"/>
    <n v="28631"/>
    <n v="0"/>
    <n v="0"/>
    <n v="813661"/>
    <n v="0"/>
    <n v="0"/>
  </r>
  <r>
    <x v="6"/>
    <x v="1"/>
    <x v="3"/>
    <x v="0"/>
    <n v="213"/>
    <n v="182"/>
    <n v="6502"/>
    <n v="32647"/>
    <n v="5.6"/>
    <n v="6.5"/>
    <n v="930799"/>
    <n v="30.5"/>
    <n v="35.700000000000003"/>
  </r>
  <r>
    <x v="6"/>
    <x v="1"/>
    <x v="3"/>
    <x v="1"/>
    <n v="6"/>
    <n v="6"/>
    <n v="180"/>
    <n v="32647"/>
    <n v="0.2"/>
    <n v="0.2"/>
    <n v="930799"/>
    <n v="30"/>
    <n v="30"/>
  </r>
  <r>
    <x v="6"/>
    <x v="1"/>
    <x v="3"/>
    <x v="2"/>
    <n v="0"/>
    <n v="0"/>
    <n v="0"/>
    <n v="32647"/>
    <n v="0"/>
    <n v="0"/>
    <n v="930799"/>
    <n v="0"/>
    <n v="0"/>
  </r>
  <r>
    <x v="6"/>
    <x v="1"/>
    <x v="4"/>
    <x v="0"/>
    <n v="231"/>
    <n v="196"/>
    <n v="7711"/>
    <n v="28609"/>
    <n v="6.9"/>
    <n v="8.1"/>
    <n v="819307"/>
    <n v="33.4"/>
    <n v="39.299999999999997"/>
  </r>
  <r>
    <x v="6"/>
    <x v="1"/>
    <x v="4"/>
    <x v="1"/>
    <n v="4"/>
    <n v="4"/>
    <n v="178"/>
    <n v="28609"/>
    <n v="0.1"/>
    <n v="0.1"/>
    <n v="819307"/>
    <n v="44.5"/>
    <n v="44.5"/>
  </r>
  <r>
    <x v="6"/>
    <x v="1"/>
    <x v="4"/>
    <x v="2"/>
    <n v="0"/>
    <n v="0"/>
    <n v="0"/>
    <n v="28609"/>
    <n v="0"/>
    <n v="0"/>
    <n v="819307"/>
    <n v="0"/>
    <n v="0"/>
  </r>
  <r>
    <x v="6"/>
    <x v="1"/>
    <x v="5"/>
    <x v="0"/>
    <n v="568"/>
    <n v="406"/>
    <n v="16983"/>
    <n v="24679"/>
    <n v="16.5"/>
    <n v="23"/>
    <n v="689129"/>
    <n v="29.9"/>
    <n v="41.8"/>
  </r>
  <r>
    <x v="6"/>
    <x v="1"/>
    <x v="5"/>
    <x v="1"/>
    <n v="49"/>
    <n v="34"/>
    <n v="1303"/>
    <n v="24679"/>
    <n v="1.4"/>
    <n v="2"/>
    <n v="689129"/>
    <n v="26.6"/>
    <n v="38.299999999999997"/>
  </r>
  <r>
    <x v="6"/>
    <x v="1"/>
    <x v="5"/>
    <x v="2"/>
    <n v="0"/>
    <n v="0"/>
    <n v="0"/>
    <n v="24679"/>
    <n v="0"/>
    <n v="0"/>
    <n v="689129"/>
    <n v="0"/>
    <n v="0"/>
  </r>
  <r>
    <x v="6"/>
    <x v="1"/>
    <x v="6"/>
    <x v="0"/>
    <n v="31275"/>
    <n v="21703"/>
    <n v="918542"/>
    <n v="352375"/>
    <n v="61.6"/>
    <n v="88.8"/>
    <n v="9780073"/>
    <n v="29.4"/>
    <n v="42.3"/>
  </r>
  <r>
    <x v="6"/>
    <x v="1"/>
    <x v="6"/>
    <x v="1"/>
    <n v="4568"/>
    <n v="3539"/>
    <n v="131592"/>
    <n v="352375"/>
    <n v="10"/>
    <n v="13"/>
    <n v="9780073"/>
    <n v="28.8"/>
    <n v="37.200000000000003"/>
  </r>
  <r>
    <x v="6"/>
    <x v="1"/>
    <x v="6"/>
    <x v="2"/>
    <n v="143"/>
    <n v="116"/>
    <n v="4296"/>
    <n v="352375"/>
    <n v="0.3"/>
    <n v="0.4"/>
    <n v="9780073"/>
    <n v="30"/>
    <n v="37"/>
  </r>
  <r>
    <x v="6"/>
    <x v="1"/>
    <x v="7"/>
    <x v="0"/>
    <n v="50863"/>
    <n v="36317"/>
    <n v="1558395"/>
    <n v="661254"/>
    <n v="54.9"/>
    <n v="76.900000000000006"/>
    <n v="17960844"/>
    <n v="30.6"/>
    <n v="42.9"/>
  </r>
  <r>
    <x v="6"/>
    <x v="1"/>
    <x v="7"/>
    <x v="1"/>
    <n v="8273"/>
    <n v="6576"/>
    <n v="247345"/>
    <n v="661254"/>
    <n v="9.9"/>
    <n v="12.5"/>
    <n v="17960844"/>
    <n v="29.9"/>
    <n v="37.6"/>
  </r>
  <r>
    <x v="6"/>
    <x v="1"/>
    <x v="7"/>
    <x v="2"/>
    <n v="303"/>
    <n v="246"/>
    <n v="9206"/>
    <n v="661254"/>
    <n v="0.4"/>
    <n v="0.5"/>
    <n v="17960844"/>
    <n v="30.4"/>
    <n v="37.4"/>
  </r>
  <r>
    <x v="6"/>
    <x v="1"/>
    <x v="8"/>
    <x v="0"/>
    <n v="18996"/>
    <n v="13874"/>
    <n v="600978"/>
    <n v="1500145"/>
    <n v="9.1999999999999993"/>
    <n v="12.7"/>
    <n v="37778869"/>
    <n v="31.6"/>
    <n v="43.3"/>
  </r>
  <r>
    <x v="6"/>
    <x v="1"/>
    <x v="8"/>
    <x v="1"/>
    <n v="2653"/>
    <n v="2089"/>
    <n v="77294"/>
    <n v="1500145"/>
    <n v="1.4"/>
    <n v="1.8"/>
    <n v="37778869"/>
    <n v="29.1"/>
    <n v="37"/>
  </r>
  <r>
    <x v="6"/>
    <x v="1"/>
    <x v="8"/>
    <x v="2"/>
    <n v="84"/>
    <n v="71"/>
    <n v="2691"/>
    <n v="1500145"/>
    <n v="0"/>
    <n v="0.1"/>
    <n v="37778869"/>
    <n v="32"/>
    <n v="37.9"/>
  </r>
  <r>
    <x v="6"/>
    <x v="1"/>
    <x v="9"/>
    <x v="0"/>
    <n v="17733"/>
    <n v="13375"/>
    <n v="549566"/>
    <n v="1050456"/>
    <n v="12.7"/>
    <n v="16.899999999999999"/>
    <n v="28389898"/>
    <n v="31"/>
    <n v="41.1"/>
  </r>
  <r>
    <x v="6"/>
    <x v="1"/>
    <x v="9"/>
    <x v="1"/>
    <n v="1596"/>
    <n v="1304"/>
    <n v="43383"/>
    <n v="1050456"/>
    <n v="1.2"/>
    <n v="1.5"/>
    <n v="28389898"/>
    <n v="27.2"/>
    <n v="33.299999999999997"/>
  </r>
  <r>
    <x v="6"/>
    <x v="1"/>
    <x v="9"/>
    <x v="2"/>
    <n v="24"/>
    <n v="20"/>
    <n v="904"/>
    <n v="1050456"/>
    <n v="0"/>
    <n v="0"/>
    <n v="28389898"/>
    <n v="37.700000000000003"/>
    <n v="45.2"/>
  </r>
  <r>
    <x v="0"/>
    <x v="0"/>
    <x v="0"/>
    <x v="0"/>
    <n v="14"/>
    <n v="2"/>
    <n v="300"/>
    <n v="137574"/>
    <n v="0"/>
    <n v="0.1"/>
    <n v="29236847"/>
    <n v="21.4"/>
    <n v="150"/>
  </r>
  <r>
    <x v="0"/>
    <x v="0"/>
    <x v="0"/>
    <x v="1"/>
    <n v="0"/>
    <n v="0"/>
    <n v="0"/>
    <n v="137574"/>
    <n v="0"/>
    <n v="0"/>
    <n v="29236847"/>
    <n v="0"/>
    <n v="0"/>
  </r>
  <r>
    <x v="0"/>
    <x v="0"/>
    <x v="0"/>
    <x v="2"/>
    <n v="0"/>
    <n v="0"/>
    <n v="0"/>
    <n v="137574"/>
    <n v="0"/>
    <n v="0"/>
    <n v="29236847"/>
    <n v="0"/>
    <n v="0"/>
  </r>
  <r>
    <x v="0"/>
    <x v="0"/>
    <x v="1"/>
    <x v="0"/>
    <n v="129"/>
    <n v="36"/>
    <n v="3773"/>
    <n v="239747"/>
    <n v="0.2"/>
    <n v="0.5"/>
    <n v="64305486"/>
    <n v="29.2"/>
    <n v="104.8"/>
  </r>
  <r>
    <x v="0"/>
    <x v="0"/>
    <x v="1"/>
    <x v="1"/>
    <n v="0"/>
    <n v="0"/>
    <n v="0"/>
    <n v="239747"/>
    <n v="0"/>
    <n v="0"/>
    <n v="64305486"/>
    <n v="0"/>
    <n v="0"/>
  </r>
  <r>
    <x v="0"/>
    <x v="0"/>
    <x v="1"/>
    <x v="2"/>
    <n v="0"/>
    <n v="0"/>
    <n v="0"/>
    <n v="239747"/>
    <n v="0"/>
    <n v="0"/>
    <n v="64305486"/>
    <n v="0"/>
    <n v="0"/>
  </r>
  <r>
    <x v="0"/>
    <x v="0"/>
    <x v="2"/>
    <x v="0"/>
    <n v="5852"/>
    <n v="946"/>
    <n v="177789"/>
    <n v="427873"/>
    <n v="2.2000000000000002"/>
    <n v="13.7"/>
    <n v="117218173"/>
    <n v="30.4"/>
    <n v="187.9"/>
  </r>
  <r>
    <x v="0"/>
    <x v="0"/>
    <x v="2"/>
    <x v="1"/>
    <n v="40"/>
    <n v="11"/>
    <n v="1267"/>
    <n v="427873"/>
    <n v="0"/>
    <n v="0.1"/>
    <n v="117218173"/>
    <n v="31.7"/>
    <n v="115.2"/>
  </r>
  <r>
    <x v="0"/>
    <x v="0"/>
    <x v="2"/>
    <x v="2"/>
    <n v="0"/>
    <n v="0"/>
    <n v="0"/>
    <n v="427873"/>
    <n v="0"/>
    <n v="0"/>
    <n v="117218173"/>
    <n v="0"/>
    <n v="0"/>
  </r>
  <r>
    <x v="0"/>
    <x v="0"/>
    <x v="3"/>
    <x v="0"/>
    <n v="15902"/>
    <n v="2448"/>
    <n v="489299"/>
    <n v="454333"/>
    <n v="5.4"/>
    <n v="35"/>
    <n v="126239796"/>
    <n v="30.8"/>
    <n v="199.9"/>
  </r>
  <r>
    <x v="0"/>
    <x v="0"/>
    <x v="3"/>
    <x v="1"/>
    <n v="277"/>
    <n v="63"/>
    <n v="8414"/>
    <n v="454333"/>
    <n v="0.1"/>
    <n v="0.6"/>
    <n v="126239796"/>
    <n v="30.4"/>
    <n v="133.6"/>
  </r>
  <r>
    <x v="0"/>
    <x v="0"/>
    <x v="3"/>
    <x v="2"/>
    <n v="0"/>
    <n v="0"/>
    <n v="0"/>
    <n v="454333"/>
    <n v="0"/>
    <n v="0"/>
    <n v="126239796"/>
    <n v="0"/>
    <n v="0"/>
  </r>
  <r>
    <x v="0"/>
    <x v="0"/>
    <x v="4"/>
    <x v="0"/>
    <n v="22406"/>
    <n v="4126"/>
    <n v="687654"/>
    <n v="389107"/>
    <n v="10.6"/>
    <n v="57.6"/>
    <n v="108266003"/>
    <n v="30.7"/>
    <n v="166.7"/>
  </r>
  <r>
    <x v="0"/>
    <x v="0"/>
    <x v="4"/>
    <x v="1"/>
    <n v="348"/>
    <n v="102"/>
    <n v="10566"/>
    <n v="389107"/>
    <n v="0.3"/>
    <n v="0.9"/>
    <n v="108266003"/>
    <n v="30.4"/>
    <n v="103.6"/>
  </r>
  <r>
    <x v="0"/>
    <x v="0"/>
    <x v="4"/>
    <x v="2"/>
    <n v="4"/>
    <n v="1"/>
    <n v="100"/>
    <n v="389107"/>
    <n v="0"/>
    <n v="0"/>
    <n v="108266003"/>
    <n v="25"/>
    <n v="100"/>
  </r>
  <r>
    <x v="0"/>
    <x v="0"/>
    <x v="5"/>
    <x v="0"/>
    <n v="13525"/>
    <n v="2748"/>
    <n v="414752"/>
    <n v="300114"/>
    <n v="9.1999999999999993"/>
    <n v="45.1"/>
    <n v="78466283"/>
    <n v="30.7"/>
    <n v="150.9"/>
  </r>
  <r>
    <x v="0"/>
    <x v="0"/>
    <x v="5"/>
    <x v="1"/>
    <n v="345"/>
    <n v="90"/>
    <n v="10046"/>
    <n v="300114"/>
    <n v="0.3"/>
    <n v="1.1000000000000001"/>
    <n v="78466283"/>
    <n v="29.1"/>
    <n v="111.6"/>
  </r>
  <r>
    <x v="0"/>
    <x v="0"/>
    <x v="5"/>
    <x v="2"/>
    <n v="7"/>
    <n v="3"/>
    <n v="199"/>
    <n v="300114"/>
    <n v="0"/>
    <n v="0"/>
    <n v="78466283"/>
    <n v="28.4"/>
    <n v="66.3"/>
  </r>
  <r>
    <x v="0"/>
    <x v="0"/>
    <x v="6"/>
    <x v="0"/>
    <n v="123135"/>
    <n v="24781"/>
    <n v="3815689"/>
    <n v="2541889"/>
    <n v="9.6999999999999993"/>
    <n v="48.4"/>
    <n v="665717614"/>
    <n v="31"/>
    <n v="154"/>
  </r>
  <r>
    <x v="0"/>
    <x v="0"/>
    <x v="6"/>
    <x v="1"/>
    <n v="4490"/>
    <n v="1194"/>
    <n v="129932"/>
    <n v="2541889"/>
    <n v="0.5"/>
    <n v="1.8"/>
    <n v="665717614"/>
    <n v="28.9"/>
    <n v="108.8"/>
  </r>
  <r>
    <x v="0"/>
    <x v="0"/>
    <x v="6"/>
    <x v="2"/>
    <n v="191"/>
    <n v="53"/>
    <n v="5760"/>
    <n v="2541889"/>
    <n v="0"/>
    <n v="0.1"/>
    <n v="665717614"/>
    <n v="30.2"/>
    <n v="108.7"/>
  </r>
  <r>
    <x v="0"/>
    <x v="0"/>
    <x v="7"/>
    <x v="0"/>
    <n v="167396"/>
    <n v="27855"/>
    <n v="5526671"/>
    <n v="2210226"/>
    <n v="12.6"/>
    <n v="75.7"/>
    <n v="643987442"/>
    <n v="33"/>
    <n v="198.4"/>
  </r>
  <r>
    <x v="0"/>
    <x v="0"/>
    <x v="7"/>
    <x v="1"/>
    <n v="11508"/>
    <n v="2087"/>
    <n v="370302"/>
    <n v="2210226"/>
    <n v="0.9"/>
    <n v="5.2"/>
    <n v="643987442"/>
    <n v="32.200000000000003"/>
    <n v="177.4"/>
  </r>
  <r>
    <x v="0"/>
    <x v="0"/>
    <x v="7"/>
    <x v="2"/>
    <n v="458"/>
    <n v="89"/>
    <n v="16615"/>
    <n v="2210226"/>
    <n v="0"/>
    <n v="0.2"/>
    <n v="643987442"/>
    <n v="36.299999999999997"/>
    <n v="186.7"/>
  </r>
  <r>
    <x v="0"/>
    <x v="0"/>
    <x v="8"/>
    <x v="0"/>
    <n v="26879"/>
    <n v="4228"/>
    <n v="888702"/>
    <n v="382527"/>
    <n v="11.1"/>
    <n v="70.3"/>
    <n v="115771797"/>
    <n v="33.1"/>
    <n v="210.2"/>
  </r>
  <r>
    <x v="0"/>
    <x v="0"/>
    <x v="8"/>
    <x v="1"/>
    <n v="4087"/>
    <n v="702"/>
    <n v="141192"/>
    <n v="382527"/>
    <n v="1.8"/>
    <n v="10.7"/>
    <n v="115771797"/>
    <n v="34.5"/>
    <n v="201.1"/>
  </r>
  <r>
    <x v="0"/>
    <x v="0"/>
    <x v="8"/>
    <x v="2"/>
    <n v="234"/>
    <n v="32"/>
    <n v="8073"/>
    <n v="382527"/>
    <n v="0.1"/>
    <n v="0.6"/>
    <n v="115771797"/>
    <n v="34.5"/>
    <n v="252.3"/>
  </r>
  <r>
    <x v="0"/>
    <x v="0"/>
    <x v="9"/>
    <x v="0"/>
    <n v="62506"/>
    <n v="8843"/>
    <n v="1907860"/>
    <n v="316247"/>
    <n v="28"/>
    <n v="197.6"/>
    <n v="102679331"/>
    <n v="30.5"/>
    <n v="215.7"/>
  </r>
  <r>
    <x v="0"/>
    <x v="0"/>
    <x v="9"/>
    <x v="1"/>
    <n v="6163"/>
    <n v="1453"/>
    <n v="180326"/>
    <n v="316247"/>
    <n v="4.5999999999999996"/>
    <n v="19.5"/>
    <n v="102679331"/>
    <n v="29.3"/>
    <n v="124.1"/>
  </r>
  <r>
    <x v="0"/>
    <x v="0"/>
    <x v="9"/>
    <x v="2"/>
    <n v="163"/>
    <n v="26"/>
    <n v="5213"/>
    <n v="316247"/>
    <n v="0.1"/>
    <n v="0.5"/>
    <n v="102679331"/>
    <n v="32"/>
    <n v="200.5"/>
  </r>
  <r>
    <x v="0"/>
    <x v="1"/>
    <x v="0"/>
    <x v="0"/>
    <n v="10"/>
    <n v="3"/>
    <n v="300"/>
    <n v="145577"/>
    <n v="0"/>
    <n v="0.1"/>
    <n v="30988656"/>
    <n v="30"/>
    <n v="100"/>
  </r>
  <r>
    <x v="0"/>
    <x v="1"/>
    <x v="0"/>
    <x v="1"/>
    <n v="0"/>
    <n v="0"/>
    <n v="0"/>
    <n v="145577"/>
    <n v="0"/>
    <n v="0"/>
    <n v="30988656"/>
    <n v="0"/>
    <n v="0"/>
  </r>
  <r>
    <x v="0"/>
    <x v="1"/>
    <x v="0"/>
    <x v="2"/>
    <n v="0"/>
    <n v="0"/>
    <n v="0"/>
    <n v="145577"/>
    <n v="0"/>
    <n v="0"/>
    <n v="30988656"/>
    <n v="0"/>
    <n v="0"/>
  </r>
  <r>
    <x v="0"/>
    <x v="1"/>
    <x v="1"/>
    <x v="0"/>
    <n v="557"/>
    <n v="134"/>
    <n v="16448"/>
    <n v="252566"/>
    <n v="0.5"/>
    <n v="2.2000000000000002"/>
    <n v="67957045"/>
    <n v="29.5"/>
    <n v="122.7"/>
  </r>
  <r>
    <x v="0"/>
    <x v="1"/>
    <x v="1"/>
    <x v="1"/>
    <n v="14"/>
    <n v="2"/>
    <n v="418"/>
    <n v="252566"/>
    <n v="0"/>
    <n v="0.1"/>
    <n v="67957045"/>
    <n v="29.9"/>
    <n v="209"/>
  </r>
  <r>
    <x v="0"/>
    <x v="1"/>
    <x v="1"/>
    <x v="2"/>
    <n v="0"/>
    <n v="0"/>
    <n v="0"/>
    <n v="252566"/>
    <n v="0"/>
    <n v="0"/>
    <n v="67957045"/>
    <n v="0"/>
    <n v="0"/>
  </r>
  <r>
    <x v="0"/>
    <x v="1"/>
    <x v="2"/>
    <x v="0"/>
    <n v="18368"/>
    <n v="2951"/>
    <n v="560712"/>
    <n v="447059"/>
    <n v="6.6"/>
    <n v="41.1"/>
    <n v="122539553"/>
    <n v="30.5"/>
    <n v="190"/>
  </r>
  <r>
    <x v="0"/>
    <x v="1"/>
    <x v="2"/>
    <x v="1"/>
    <n v="208"/>
    <n v="57"/>
    <n v="6003"/>
    <n v="447059"/>
    <n v="0.1"/>
    <n v="0.5"/>
    <n v="122539553"/>
    <n v="28.9"/>
    <n v="105.3"/>
  </r>
  <r>
    <x v="0"/>
    <x v="1"/>
    <x v="2"/>
    <x v="2"/>
    <n v="0"/>
    <n v="0"/>
    <n v="0"/>
    <n v="447059"/>
    <n v="0"/>
    <n v="0"/>
    <n v="122539553"/>
    <n v="0"/>
    <n v="0"/>
  </r>
  <r>
    <x v="0"/>
    <x v="1"/>
    <x v="3"/>
    <x v="0"/>
    <n v="44021"/>
    <n v="6307"/>
    <n v="1370561"/>
    <n v="474012"/>
    <n v="13.3"/>
    <n v="92.9"/>
    <n v="131646313"/>
    <n v="31.1"/>
    <n v="217.3"/>
  </r>
  <r>
    <x v="0"/>
    <x v="1"/>
    <x v="3"/>
    <x v="1"/>
    <n v="895"/>
    <n v="171"/>
    <n v="27766"/>
    <n v="474012"/>
    <n v="0.4"/>
    <n v="1.9"/>
    <n v="131646313"/>
    <n v="31"/>
    <n v="162.4"/>
  </r>
  <r>
    <x v="0"/>
    <x v="1"/>
    <x v="3"/>
    <x v="2"/>
    <n v="24"/>
    <n v="5"/>
    <n v="511"/>
    <n v="474012"/>
    <n v="0"/>
    <n v="0.1"/>
    <n v="131646313"/>
    <n v="21.3"/>
    <n v="102.2"/>
  </r>
  <r>
    <x v="0"/>
    <x v="1"/>
    <x v="4"/>
    <x v="0"/>
    <n v="38675"/>
    <n v="6138"/>
    <n v="1209270"/>
    <n v="410475"/>
    <n v="15"/>
    <n v="94.2"/>
    <n v="113752425"/>
    <n v="31.3"/>
    <n v="197"/>
  </r>
  <r>
    <x v="0"/>
    <x v="1"/>
    <x v="4"/>
    <x v="1"/>
    <n v="995"/>
    <n v="206"/>
    <n v="31247"/>
    <n v="410475"/>
    <n v="0.5"/>
    <n v="2.4"/>
    <n v="113752425"/>
    <n v="31.4"/>
    <n v="151.69999999999999"/>
  </r>
  <r>
    <x v="0"/>
    <x v="1"/>
    <x v="4"/>
    <x v="2"/>
    <n v="29"/>
    <n v="3"/>
    <n v="853"/>
    <n v="410475"/>
    <n v="0"/>
    <n v="0.1"/>
    <n v="113752425"/>
    <n v="29.4"/>
    <n v="284.3"/>
  </r>
  <r>
    <x v="0"/>
    <x v="1"/>
    <x v="5"/>
    <x v="0"/>
    <n v="18823"/>
    <n v="3323"/>
    <n v="578030"/>
    <n v="318710"/>
    <n v="10.4"/>
    <n v="59.1"/>
    <n v="81407553"/>
    <n v="30.7"/>
    <n v="173.9"/>
  </r>
  <r>
    <x v="0"/>
    <x v="1"/>
    <x v="5"/>
    <x v="1"/>
    <n v="675"/>
    <n v="196"/>
    <n v="20071"/>
    <n v="318710"/>
    <n v="0.6"/>
    <n v="2.1"/>
    <n v="81407553"/>
    <n v="29.7"/>
    <n v="102.4"/>
  </r>
  <r>
    <x v="0"/>
    <x v="1"/>
    <x v="5"/>
    <x v="2"/>
    <n v="0"/>
    <n v="0"/>
    <n v="0"/>
    <n v="318710"/>
    <n v="0"/>
    <n v="0"/>
    <n v="81407553"/>
    <n v="0"/>
    <n v="0"/>
  </r>
  <r>
    <x v="0"/>
    <x v="1"/>
    <x v="6"/>
    <x v="0"/>
    <n v="96583"/>
    <n v="17669"/>
    <n v="2939837"/>
    <n v="2568680"/>
    <n v="6.9"/>
    <n v="37.6"/>
    <n v="667346811"/>
    <n v="30.4"/>
    <n v="166.4"/>
  </r>
  <r>
    <x v="0"/>
    <x v="1"/>
    <x v="6"/>
    <x v="1"/>
    <n v="4995"/>
    <n v="1253"/>
    <n v="144874"/>
    <n v="2568680"/>
    <n v="0.5"/>
    <n v="1.9"/>
    <n v="667346811"/>
    <n v="29"/>
    <n v="115.6"/>
  </r>
  <r>
    <x v="0"/>
    <x v="1"/>
    <x v="6"/>
    <x v="2"/>
    <n v="225"/>
    <n v="42"/>
    <n v="6924"/>
    <n v="2568680"/>
    <n v="0"/>
    <n v="0.1"/>
    <n v="667346811"/>
    <n v="30.8"/>
    <n v="164.9"/>
  </r>
  <r>
    <x v="0"/>
    <x v="1"/>
    <x v="7"/>
    <x v="0"/>
    <n v="94916"/>
    <n v="16117"/>
    <n v="3098098"/>
    <n v="2125392"/>
    <n v="7.6"/>
    <n v="44.7"/>
    <n v="611403716"/>
    <n v="32.6"/>
    <n v="192.2"/>
  </r>
  <r>
    <x v="0"/>
    <x v="1"/>
    <x v="7"/>
    <x v="1"/>
    <n v="8904"/>
    <n v="1952"/>
    <n v="277112"/>
    <n v="2125392"/>
    <n v="0.9"/>
    <n v="4.2"/>
    <n v="611403716"/>
    <n v="31.1"/>
    <n v="142"/>
  </r>
  <r>
    <x v="0"/>
    <x v="1"/>
    <x v="7"/>
    <x v="2"/>
    <n v="344"/>
    <n v="50"/>
    <n v="11860"/>
    <n v="2125392"/>
    <n v="0"/>
    <n v="0.2"/>
    <n v="611403716"/>
    <n v="34.5"/>
    <n v="237.2"/>
  </r>
  <r>
    <x v="0"/>
    <x v="1"/>
    <x v="8"/>
    <x v="0"/>
    <n v="15856"/>
    <n v="2694"/>
    <n v="535620"/>
    <n v="354708"/>
    <n v="7.6"/>
    <n v="44.7"/>
    <n v="105492318"/>
    <n v="33.799999999999997"/>
    <n v="198.8"/>
  </r>
  <r>
    <x v="0"/>
    <x v="1"/>
    <x v="8"/>
    <x v="1"/>
    <n v="2225"/>
    <n v="588"/>
    <n v="69411"/>
    <n v="354708"/>
    <n v="1.7"/>
    <n v="6.3"/>
    <n v="105492318"/>
    <n v="31.2"/>
    <n v="118"/>
  </r>
  <r>
    <x v="0"/>
    <x v="1"/>
    <x v="8"/>
    <x v="2"/>
    <n v="100"/>
    <n v="14"/>
    <n v="3540"/>
    <n v="354708"/>
    <n v="0"/>
    <n v="0.3"/>
    <n v="105492318"/>
    <n v="35.4"/>
    <n v="252.9"/>
  </r>
  <r>
    <x v="0"/>
    <x v="1"/>
    <x v="9"/>
    <x v="0"/>
    <n v="24337"/>
    <n v="4058"/>
    <n v="751715"/>
    <n v="203079"/>
    <n v="20"/>
    <n v="119.8"/>
    <n v="64754513"/>
    <n v="30.9"/>
    <n v="185.2"/>
  </r>
  <r>
    <x v="0"/>
    <x v="1"/>
    <x v="9"/>
    <x v="1"/>
    <n v="2708"/>
    <n v="859"/>
    <n v="73713"/>
    <n v="203079"/>
    <n v="4.2"/>
    <n v="13.3"/>
    <n v="64754513"/>
    <n v="27.2"/>
    <n v="85.8"/>
  </r>
  <r>
    <x v="0"/>
    <x v="1"/>
    <x v="9"/>
    <x v="2"/>
    <n v="29"/>
    <n v="7"/>
    <n v="1129"/>
    <n v="203079"/>
    <n v="0"/>
    <n v="0.1"/>
    <n v="64754513"/>
    <n v="38.9"/>
    <n v="161.30000000000001"/>
  </r>
  <r>
    <x v="1"/>
    <x v="0"/>
    <x v="0"/>
    <x v="0"/>
    <n v="0"/>
    <n v="0"/>
    <n v="0"/>
    <n v="127989"/>
    <n v="0"/>
    <n v="0"/>
    <n v="27249951"/>
    <n v="0"/>
    <n v="0"/>
  </r>
  <r>
    <x v="1"/>
    <x v="0"/>
    <x v="0"/>
    <x v="1"/>
    <n v="0"/>
    <n v="0"/>
    <n v="0"/>
    <n v="127989"/>
    <n v="0"/>
    <n v="0"/>
    <n v="27249951"/>
    <n v="0"/>
    <n v="0"/>
  </r>
  <r>
    <x v="1"/>
    <x v="0"/>
    <x v="0"/>
    <x v="2"/>
    <n v="0"/>
    <n v="0"/>
    <n v="0"/>
    <n v="127989"/>
    <n v="0"/>
    <n v="0"/>
    <n v="27249951"/>
    <n v="0"/>
    <n v="0"/>
  </r>
  <r>
    <x v="1"/>
    <x v="0"/>
    <x v="1"/>
    <x v="0"/>
    <n v="103"/>
    <n v="26"/>
    <n v="2992"/>
    <n v="224523"/>
    <n v="0.1"/>
    <n v="0.5"/>
    <n v="60693792"/>
    <n v="29"/>
    <n v="115.1"/>
  </r>
  <r>
    <x v="1"/>
    <x v="0"/>
    <x v="1"/>
    <x v="1"/>
    <n v="0"/>
    <n v="0"/>
    <n v="0"/>
    <n v="224523"/>
    <n v="0"/>
    <n v="0"/>
    <n v="60693792"/>
    <n v="0"/>
    <n v="0"/>
  </r>
  <r>
    <x v="1"/>
    <x v="0"/>
    <x v="1"/>
    <x v="2"/>
    <n v="0"/>
    <n v="0"/>
    <n v="0"/>
    <n v="224523"/>
    <n v="0"/>
    <n v="0"/>
    <n v="60693792"/>
    <n v="0"/>
    <n v="0"/>
  </r>
  <r>
    <x v="1"/>
    <x v="0"/>
    <x v="2"/>
    <x v="0"/>
    <n v="5074"/>
    <n v="827"/>
    <n v="155059"/>
    <n v="404816"/>
    <n v="2"/>
    <n v="12.5"/>
    <n v="111918459"/>
    <n v="30.6"/>
    <n v="187.5"/>
  </r>
  <r>
    <x v="1"/>
    <x v="0"/>
    <x v="2"/>
    <x v="1"/>
    <n v="16"/>
    <n v="5"/>
    <n v="480"/>
    <n v="404816"/>
    <n v="0"/>
    <n v="0"/>
    <n v="111918459"/>
    <n v="30"/>
    <n v="96"/>
  </r>
  <r>
    <x v="1"/>
    <x v="0"/>
    <x v="2"/>
    <x v="2"/>
    <n v="0"/>
    <n v="0"/>
    <n v="0"/>
    <n v="404816"/>
    <n v="0"/>
    <n v="0"/>
    <n v="111918459"/>
    <n v="0"/>
    <n v="0"/>
  </r>
  <r>
    <x v="1"/>
    <x v="0"/>
    <x v="3"/>
    <x v="0"/>
    <n v="14546"/>
    <n v="2312"/>
    <n v="451413"/>
    <n v="434658"/>
    <n v="5.3"/>
    <n v="33.5"/>
    <n v="121924308"/>
    <n v="31"/>
    <n v="195.2"/>
  </r>
  <r>
    <x v="1"/>
    <x v="0"/>
    <x v="3"/>
    <x v="1"/>
    <n v="234"/>
    <n v="66"/>
    <n v="6687"/>
    <n v="434658"/>
    <n v="0.2"/>
    <n v="0.5"/>
    <n v="121924308"/>
    <n v="28.6"/>
    <n v="101.3"/>
  </r>
  <r>
    <x v="1"/>
    <x v="0"/>
    <x v="3"/>
    <x v="2"/>
    <n v="2"/>
    <n v="1"/>
    <n v="60"/>
    <n v="434658"/>
    <n v="0"/>
    <n v="0"/>
    <n v="121924308"/>
    <n v="30"/>
    <n v="60"/>
  </r>
  <r>
    <x v="1"/>
    <x v="0"/>
    <x v="4"/>
    <x v="0"/>
    <n v="22425"/>
    <n v="4026"/>
    <n v="685015"/>
    <n v="367867"/>
    <n v="10.9"/>
    <n v="61"/>
    <n v="103536474"/>
    <n v="30.5"/>
    <n v="170.1"/>
  </r>
  <r>
    <x v="1"/>
    <x v="0"/>
    <x v="4"/>
    <x v="1"/>
    <n v="385"/>
    <n v="96"/>
    <n v="11750"/>
    <n v="367867"/>
    <n v="0.3"/>
    <n v="1"/>
    <n v="103536474"/>
    <n v="30.5"/>
    <n v="122.4"/>
  </r>
  <r>
    <x v="1"/>
    <x v="0"/>
    <x v="4"/>
    <x v="2"/>
    <n v="10"/>
    <n v="4"/>
    <n v="276"/>
    <n v="367867"/>
    <n v="0"/>
    <n v="0"/>
    <n v="103536474"/>
    <n v="27.6"/>
    <n v="69"/>
  </r>
  <r>
    <x v="1"/>
    <x v="0"/>
    <x v="5"/>
    <x v="0"/>
    <n v="13028"/>
    <n v="2667"/>
    <n v="401759"/>
    <n v="286378"/>
    <n v="9.3000000000000007"/>
    <n v="45.5"/>
    <n v="76890062"/>
    <n v="30.8"/>
    <n v="150.6"/>
  </r>
  <r>
    <x v="1"/>
    <x v="0"/>
    <x v="5"/>
    <x v="1"/>
    <n v="260"/>
    <n v="91"/>
    <n v="7597"/>
    <n v="286378"/>
    <n v="0.3"/>
    <n v="0.9"/>
    <n v="76890062"/>
    <n v="29.2"/>
    <n v="83.5"/>
  </r>
  <r>
    <x v="1"/>
    <x v="0"/>
    <x v="5"/>
    <x v="2"/>
    <n v="5"/>
    <n v="2"/>
    <n v="150"/>
    <n v="286378"/>
    <n v="0"/>
    <n v="0"/>
    <n v="76890062"/>
    <n v="30"/>
    <n v="75"/>
  </r>
  <r>
    <x v="1"/>
    <x v="0"/>
    <x v="6"/>
    <x v="0"/>
    <n v="123006"/>
    <n v="24212"/>
    <n v="3812790"/>
    <n v="2439543"/>
    <n v="9.9"/>
    <n v="50.4"/>
    <n v="639941386"/>
    <n v="31"/>
    <n v="157.5"/>
  </r>
  <r>
    <x v="1"/>
    <x v="0"/>
    <x v="6"/>
    <x v="1"/>
    <n v="4490"/>
    <n v="1186"/>
    <n v="130022"/>
    <n v="2439543"/>
    <n v="0.5"/>
    <n v="1.8"/>
    <n v="639941386"/>
    <n v="29"/>
    <n v="109.6"/>
  </r>
  <r>
    <x v="1"/>
    <x v="0"/>
    <x v="6"/>
    <x v="2"/>
    <n v="275"/>
    <n v="65"/>
    <n v="8912"/>
    <n v="2439543"/>
    <n v="0"/>
    <n v="0.1"/>
    <n v="639941386"/>
    <n v="32.4"/>
    <n v="137.1"/>
  </r>
  <r>
    <x v="1"/>
    <x v="0"/>
    <x v="7"/>
    <x v="0"/>
    <n v="173793"/>
    <n v="28449"/>
    <n v="5774581"/>
    <n v="2178729"/>
    <n v="13.1"/>
    <n v="79.8"/>
    <n v="641477442"/>
    <n v="33.200000000000003"/>
    <n v="203"/>
  </r>
  <r>
    <x v="1"/>
    <x v="0"/>
    <x v="7"/>
    <x v="1"/>
    <n v="11049"/>
    <n v="2079"/>
    <n v="356989"/>
    <n v="2178729"/>
    <n v="1"/>
    <n v="5.0999999999999996"/>
    <n v="641477442"/>
    <n v="32.299999999999997"/>
    <n v="171.7"/>
  </r>
  <r>
    <x v="1"/>
    <x v="0"/>
    <x v="7"/>
    <x v="2"/>
    <n v="631"/>
    <n v="105"/>
    <n v="22696"/>
    <n v="2178729"/>
    <n v="0"/>
    <n v="0.3"/>
    <n v="641477442"/>
    <n v="36"/>
    <n v="216.2"/>
  </r>
  <r>
    <x v="1"/>
    <x v="0"/>
    <x v="8"/>
    <x v="0"/>
    <n v="30587"/>
    <n v="4763"/>
    <n v="1007301"/>
    <n v="396343"/>
    <n v="12"/>
    <n v="77.2"/>
    <n v="118555366"/>
    <n v="32.9"/>
    <n v="211.5"/>
  </r>
  <r>
    <x v="1"/>
    <x v="0"/>
    <x v="8"/>
    <x v="1"/>
    <n v="4129"/>
    <n v="699"/>
    <n v="142020"/>
    <n v="396343"/>
    <n v="1.8"/>
    <n v="10.4"/>
    <n v="118555366"/>
    <n v="34.4"/>
    <n v="203.2"/>
  </r>
  <r>
    <x v="1"/>
    <x v="0"/>
    <x v="8"/>
    <x v="2"/>
    <n v="229"/>
    <n v="28"/>
    <n v="7337"/>
    <n v="396343"/>
    <n v="0.1"/>
    <n v="0.6"/>
    <n v="118555366"/>
    <n v="32"/>
    <n v="262"/>
  </r>
  <r>
    <x v="1"/>
    <x v="0"/>
    <x v="9"/>
    <x v="0"/>
    <n v="66503"/>
    <n v="9537"/>
    <n v="2043133"/>
    <n v="327889"/>
    <n v="29.1"/>
    <n v="202.8"/>
    <n v="104621614"/>
    <n v="30.7"/>
    <n v="214.2"/>
  </r>
  <r>
    <x v="1"/>
    <x v="0"/>
    <x v="9"/>
    <x v="1"/>
    <n v="6786"/>
    <n v="1650"/>
    <n v="200554"/>
    <n v="327889"/>
    <n v="5"/>
    <n v="20.7"/>
    <n v="104621614"/>
    <n v="29.6"/>
    <n v="121.5"/>
  </r>
  <r>
    <x v="1"/>
    <x v="0"/>
    <x v="9"/>
    <x v="2"/>
    <n v="135"/>
    <n v="23"/>
    <n v="4004"/>
    <n v="327889"/>
    <n v="0.1"/>
    <n v="0.4"/>
    <n v="104621614"/>
    <n v="29.7"/>
    <n v="174.1"/>
  </r>
  <r>
    <x v="1"/>
    <x v="1"/>
    <x v="0"/>
    <x v="0"/>
    <n v="4"/>
    <n v="2"/>
    <n v="120"/>
    <n v="134999"/>
    <n v="0"/>
    <n v="0"/>
    <n v="28617671"/>
    <n v="30"/>
    <n v="60"/>
  </r>
  <r>
    <x v="1"/>
    <x v="1"/>
    <x v="0"/>
    <x v="1"/>
    <n v="0"/>
    <n v="0"/>
    <n v="0"/>
    <n v="134999"/>
    <n v="0"/>
    <n v="0"/>
    <n v="28617671"/>
    <n v="0"/>
    <n v="0"/>
  </r>
  <r>
    <x v="1"/>
    <x v="1"/>
    <x v="0"/>
    <x v="2"/>
    <n v="0"/>
    <n v="0"/>
    <n v="0"/>
    <n v="134999"/>
    <n v="0"/>
    <n v="0"/>
    <n v="28617671"/>
    <n v="0"/>
    <n v="0"/>
  </r>
  <r>
    <x v="1"/>
    <x v="1"/>
    <x v="1"/>
    <x v="0"/>
    <n v="387"/>
    <n v="83"/>
    <n v="11951"/>
    <n v="237083"/>
    <n v="0.4"/>
    <n v="1.6"/>
    <n v="64093888"/>
    <n v="30.9"/>
    <n v="144"/>
  </r>
  <r>
    <x v="1"/>
    <x v="1"/>
    <x v="1"/>
    <x v="1"/>
    <n v="0"/>
    <n v="0"/>
    <n v="0"/>
    <n v="237083"/>
    <n v="0"/>
    <n v="0"/>
    <n v="64093888"/>
    <n v="0"/>
    <n v="0"/>
  </r>
  <r>
    <x v="1"/>
    <x v="1"/>
    <x v="1"/>
    <x v="2"/>
    <n v="0"/>
    <n v="0"/>
    <n v="0"/>
    <n v="237083"/>
    <n v="0"/>
    <n v="0"/>
    <n v="64093888"/>
    <n v="0"/>
    <n v="0"/>
  </r>
  <r>
    <x v="1"/>
    <x v="1"/>
    <x v="2"/>
    <x v="0"/>
    <n v="15638"/>
    <n v="2483"/>
    <n v="476280"/>
    <n v="423266"/>
    <n v="5.9"/>
    <n v="36.9"/>
    <n v="117021763"/>
    <n v="30.5"/>
    <n v="191.8"/>
  </r>
  <r>
    <x v="1"/>
    <x v="1"/>
    <x v="2"/>
    <x v="1"/>
    <n v="219"/>
    <n v="42"/>
    <n v="6616"/>
    <n v="423266"/>
    <n v="0.1"/>
    <n v="0.5"/>
    <n v="117021763"/>
    <n v="30.2"/>
    <n v="157.5"/>
  </r>
  <r>
    <x v="1"/>
    <x v="1"/>
    <x v="2"/>
    <x v="2"/>
    <n v="4"/>
    <n v="1"/>
    <n v="120"/>
    <n v="423266"/>
    <n v="0"/>
    <n v="0"/>
    <n v="117021763"/>
    <n v="30"/>
    <n v="120"/>
  </r>
  <r>
    <x v="1"/>
    <x v="1"/>
    <x v="3"/>
    <x v="0"/>
    <n v="38718"/>
    <n v="5580"/>
    <n v="1204826"/>
    <n v="453413"/>
    <n v="12.3"/>
    <n v="85.4"/>
    <n v="126891841"/>
    <n v="31.1"/>
    <n v="215.9"/>
  </r>
  <r>
    <x v="1"/>
    <x v="1"/>
    <x v="3"/>
    <x v="1"/>
    <n v="888"/>
    <n v="164"/>
    <n v="26809"/>
    <n v="453413"/>
    <n v="0.4"/>
    <n v="2"/>
    <n v="126891841"/>
    <n v="30.2"/>
    <n v="163.5"/>
  </r>
  <r>
    <x v="1"/>
    <x v="1"/>
    <x v="3"/>
    <x v="2"/>
    <n v="0"/>
    <n v="0"/>
    <n v="0"/>
    <n v="453413"/>
    <n v="0"/>
    <n v="0"/>
    <n v="126891841"/>
    <n v="0"/>
    <n v="0"/>
  </r>
  <r>
    <x v="1"/>
    <x v="1"/>
    <x v="4"/>
    <x v="0"/>
    <n v="36702"/>
    <n v="5809"/>
    <n v="1150623"/>
    <n v="388542"/>
    <n v="15"/>
    <n v="94.5"/>
    <n v="108439193"/>
    <n v="31.4"/>
    <n v="198.1"/>
  </r>
  <r>
    <x v="1"/>
    <x v="1"/>
    <x v="4"/>
    <x v="1"/>
    <n v="883"/>
    <n v="184"/>
    <n v="26766"/>
    <n v="388542"/>
    <n v="0.5"/>
    <n v="2.2999999999999998"/>
    <n v="108439193"/>
    <n v="30.3"/>
    <n v="145.5"/>
  </r>
  <r>
    <x v="1"/>
    <x v="1"/>
    <x v="4"/>
    <x v="2"/>
    <n v="12"/>
    <n v="4"/>
    <n v="302"/>
    <n v="388542"/>
    <n v="0"/>
    <n v="0"/>
    <n v="108439193"/>
    <n v="25.2"/>
    <n v="75.5"/>
  </r>
  <r>
    <x v="1"/>
    <x v="1"/>
    <x v="5"/>
    <x v="0"/>
    <n v="18646"/>
    <n v="3318"/>
    <n v="580091"/>
    <n v="305669"/>
    <n v="10.9"/>
    <n v="61"/>
    <n v="80030012"/>
    <n v="31.1"/>
    <n v="174.8"/>
  </r>
  <r>
    <x v="1"/>
    <x v="1"/>
    <x v="5"/>
    <x v="1"/>
    <n v="743"/>
    <n v="182"/>
    <n v="21567"/>
    <n v="305669"/>
    <n v="0.6"/>
    <n v="2.4"/>
    <n v="80030012"/>
    <n v="29"/>
    <n v="118.5"/>
  </r>
  <r>
    <x v="1"/>
    <x v="1"/>
    <x v="5"/>
    <x v="2"/>
    <n v="8"/>
    <n v="2"/>
    <n v="240"/>
    <n v="305669"/>
    <n v="0"/>
    <n v="0"/>
    <n v="80030012"/>
    <n v="30"/>
    <n v="120"/>
  </r>
  <r>
    <x v="1"/>
    <x v="1"/>
    <x v="6"/>
    <x v="0"/>
    <n v="98365"/>
    <n v="17614"/>
    <n v="2997210"/>
    <n v="2468300"/>
    <n v="7.1"/>
    <n v="39.9"/>
    <n v="640879709"/>
    <n v="30.5"/>
    <n v="170.2"/>
  </r>
  <r>
    <x v="1"/>
    <x v="1"/>
    <x v="6"/>
    <x v="1"/>
    <n v="5016"/>
    <n v="1252"/>
    <n v="146514"/>
    <n v="2468300"/>
    <n v="0.5"/>
    <n v="2"/>
    <n v="640879709"/>
    <n v="29.2"/>
    <n v="117"/>
  </r>
  <r>
    <x v="1"/>
    <x v="1"/>
    <x v="6"/>
    <x v="2"/>
    <n v="208"/>
    <n v="39"/>
    <n v="6370"/>
    <n v="2468300"/>
    <n v="0"/>
    <n v="0.1"/>
    <n v="640879709"/>
    <n v="30.6"/>
    <n v="163.30000000000001"/>
  </r>
  <r>
    <x v="1"/>
    <x v="1"/>
    <x v="7"/>
    <x v="0"/>
    <n v="98703"/>
    <n v="16424"/>
    <n v="3241785"/>
    <n v="2090708"/>
    <n v="7.9"/>
    <n v="47.2"/>
    <n v="607700201"/>
    <n v="32.799999999999997"/>
    <n v="197.4"/>
  </r>
  <r>
    <x v="1"/>
    <x v="1"/>
    <x v="7"/>
    <x v="1"/>
    <n v="8814"/>
    <n v="1883"/>
    <n v="273284"/>
    <n v="2090708"/>
    <n v="0.9"/>
    <n v="4.2"/>
    <n v="607700201"/>
    <n v="31"/>
    <n v="145.1"/>
  </r>
  <r>
    <x v="1"/>
    <x v="1"/>
    <x v="7"/>
    <x v="2"/>
    <n v="285"/>
    <n v="51"/>
    <n v="10175"/>
    <n v="2090708"/>
    <n v="0"/>
    <n v="0.1"/>
    <n v="607700201"/>
    <n v="35.700000000000003"/>
    <n v="199.5"/>
  </r>
  <r>
    <x v="1"/>
    <x v="1"/>
    <x v="8"/>
    <x v="0"/>
    <n v="17809"/>
    <n v="2947"/>
    <n v="601811"/>
    <n v="363698"/>
    <n v="8.1"/>
    <n v="49"/>
    <n v="107606266"/>
    <n v="33.799999999999997"/>
    <n v="204.2"/>
  </r>
  <r>
    <x v="1"/>
    <x v="1"/>
    <x v="8"/>
    <x v="1"/>
    <n v="2477"/>
    <n v="636"/>
    <n v="77874"/>
    <n v="363698"/>
    <n v="1.7"/>
    <n v="6.8"/>
    <n v="107606266"/>
    <n v="31.4"/>
    <n v="122.4"/>
  </r>
  <r>
    <x v="1"/>
    <x v="1"/>
    <x v="8"/>
    <x v="2"/>
    <n v="80"/>
    <n v="14"/>
    <n v="2732"/>
    <n v="363698"/>
    <n v="0"/>
    <n v="0.2"/>
    <n v="107606266"/>
    <n v="34.200000000000003"/>
    <n v="195.1"/>
  </r>
  <r>
    <x v="1"/>
    <x v="1"/>
    <x v="9"/>
    <x v="0"/>
    <n v="25781"/>
    <n v="4230"/>
    <n v="800978"/>
    <n v="213780"/>
    <n v="19.8"/>
    <n v="120.6"/>
    <n v="66995837"/>
    <n v="31.1"/>
    <n v="189.4"/>
  </r>
  <r>
    <x v="1"/>
    <x v="1"/>
    <x v="9"/>
    <x v="1"/>
    <n v="2865"/>
    <n v="928"/>
    <n v="78371"/>
    <n v="213780"/>
    <n v="4.3"/>
    <n v="13.4"/>
    <n v="66995837"/>
    <n v="27.4"/>
    <n v="84.5"/>
  </r>
  <r>
    <x v="1"/>
    <x v="1"/>
    <x v="9"/>
    <x v="2"/>
    <n v="65"/>
    <n v="11"/>
    <n v="1764"/>
    <n v="213780"/>
    <n v="0.1"/>
    <n v="0.3"/>
    <n v="66995837"/>
    <n v="27.1"/>
    <n v="160.4"/>
  </r>
  <r>
    <x v="2"/>
    <x v="0"/>
    <x v="0"/>
    <x v="0"/>
    <n v="0"/>
    <n v="0"/>
    <n v="0"/>
    <n v="117838"/>
    <n v="0"/>
    <n v="0"/>
    <n v="24544400"/>
    <n v="0"/>
    <n v="0"/>
  </r>
  <r>
    <x v="2"/>
    <x v="0"/>
    <x v="0"/>
    <x v="1"/>
    <n v="0"/>
    <n v="0"/>
    <n v="0"/>
    <n v="117838"/>
    <n v="0"/>
    <n v="0"/>
    <n v="24544400"/>
    <n v="0"/>
    <n v="0"/>
  </r>
  <r>
    <x v="2"/>
    <x v="0"/>
    <x v="0"/>
    <x v="2"/>
    <n v="0"/>
    <n v="0"/>
    <n v="0"/>
    <n v="117838"/>
    <n v="0"/>
    <n v="0"/>
    <n v="24544400"/>
    <n v="0"/>
    <n v="0"/>
  </r>
  <r>
    <x v="2"/>
    <x v="0"/>
    <x v="1"/>
    <x v="0"/>
    <n v="31"/>
    <n v="11"/>
    <n v="882"/>
    <n v="206252"/>
    <n v="0.1"/>
    <n v="0.2"/>
    <n v="54556066"/>
    <n v="28.5"/>
    <n v="80.2"/>
  </r>
  <r>
    <x v="2"/>
    <x v="0"/>
    <x v="1"/>
    <x v="1"/>
    <n v="0"/>
    <n v="0"/>
    <n v="0"/>
    <n v="206252"/>
    <n v="0"/>
    <n v="0"/>
    <n v="54556066"/>
    <n v="0"/>
    <n v="0"/>
  </r>
  <r>
    <x v="2"/>
    <x v="0"/>
    <x v="1"/>
    <x v="2"/>
    <n v="0"/>
    <n v="0"/>
    <n v="0"/>
    <n v="206252"/>
    <n v="0"/>
    <n v="0"/>
    <n v="54556066"/>
    <n v="0"/>
    <n v="0"/>
  </r>
  <r>
    <x v="2"/>
    <x v="0"/>
    <x v="2"/>
    <x v="0"/>
    <n v="4652"/>
    <n v="724"/>
    <n v="141959"/>
    <n v="379545"/>
    <n v="1.9"/>
    <n v="12.3"/>
    <n v="102922016"/>
    <n v="30.5"/>
    <n v="196.1"/>
  </r>
  <r>
    <x v="2"/>
    <x v="0"/>
    <x v="2"/>
    <x v="1"/>
    <n v="20"/>
    <n v="9"/>
    <n v="471"/>
    <n v="379545"/>
    <n v="0"/>
    <n v="0.1"/>
    <n v="102922016"/>
    <n v="23.6"/>
    <n v="52.3"/>
  </r>
  <r>
    <x v="2"/>
    <x v="0"/>
    <x v="2"/>
    <x v="2"/>
    <n v="0"/>
    <n v="0"/>
    <n v="0"/>
    <n v="379545"/>
    <n v="0"/>
    <n v="0"/>
    <n v="102922016"/>
    <n v="0"/>
    <n v="0"/>
  </r>
  <r>
    <x v="2"/>
    <x v="0"/>
    <x v="3"/>
    <x v="0"/>
    <n v="13928"/>
    <n v="2137"/>
    <n v="430179"/>
    <n v="409610"/>
    <n v="5.2"/>
    <n v="34"/>
    <n v="112961539"/>
    <n v="30.9"/>
    <n v="201.3"/>
  </r>
  <r>
    <x v="2"/>
    <x v="0"/>
    <x v="3"/>
    <x v="1"/>
    <n v="254"/>
    <n v="60"/>
    <n v="7228"/>
    <n v="409610"/>
    <n v="0.1"/>
    <n v="0.6"/>
    <n v="112961539"/>
    <n v="28.5"/>
    <n v="120.5"/>
  </r>
  <r>
    <x v="2"/>
    <x v="0"/>
    <x v="3"/>
    <x v="2"/>
    <n v="0"/>
    <n v="0"/>
    <n v="0"/>
    <n v="409610"/>
    <n v="0"/>
    <n v="0"/>
    <n v="112961539"/>
    <n v="0"/>
    <n v="0"/>
  </r>
  <r>
    <x v="2"/>
    <x v="0"/>
    <x v="4"/>
    <x v="0"/>
    <n v="21565"/>
    <n v="3845"/>
    <n v="662000"/>
    <n v="350874"/>
    <n v="11"/>
    <n v="61.5"/>
    <n v="96244970"/>
    <n v="30.7"/>
    <n v="172.2"/>
  </r>
  <r>
    <x v="2"/>
    <x v="0"/>
    <x v="4"/>
    <x v="1"/>
    <n v="446"/>
    <n v="108"/>
    <n v="12481"/>
    <n v="350874"/>
    <n v="0.3"/>
    <n v="1.3"/>
    <n v="96244970"/>
    <n v="28"/>
    <n v="115.6"/>
  </r>
  <r>
    <x v="2"/>
    <x v="0"/>
    <x v="4"/>
    <x v="2"/>
    <n v="38"/>
    <n v="7"/>
    <n v="1110"/>
    <n v="350874"/>
    <n v="0"/>
    <n v="0.1"/>
    <n v="96244970"/>
    <n v="29.2"/>
    <n v="158.6"/>
  </r>
  <r>
    <x v="2"/>
    <x v="0"/>
    <x v="5"/>
    <x v="0"/>
    <n v="13147"/>
    <n v="2753"/>
    <n v="403239"/>
    <n v="300794"/>
    <n v="9.1999999999999993"/>
    <n v="43.7"/>
    <n v="77672358"/>
    <n v="30.7"/>
    <n v="146.5"/>
  </r>
  <r>
    <x v="2"/>
    <x v="0"/>
    <x v="5"/>
    <x v="1"/>
    <n v="271"/>
    <n v="95"/>
    <n v="7419"/>
    <n v="300794"/>
    <n v="0.3"/>
    <n v="0.9"/>
    <n v="77672358"/>
    <n v="27.4"/>
    <n v="78.099999999999994"/>
  </r>
  <r>
    <x v="2"/>
    <x v="0"/>
    <x v="5"/>
    <x v="2"/>
    <n v="17"/>
    <n v="9"/>
    <n v="510"/>
    <n v="300794"/>
    <n v="0"/>
    <n v="0.1"/>
    <n v="77672358"/>
    <n v="30"/>
    <n v="56.7"/>
  </r>
  <r>
    <x v="2"/>
    <x v="0"/>
    <x v="6"/>
    <x v="0"/>
    <n v="121845"/>
    <n v="23769"/>
    <n v="3766587"/>
    <n v="2338540"/>
    <n v="10.199999999999999"/>
    <n v="52.1"/>
    <n v="601623543"/>
    <n v="30.9"/>
    <n v="158.5"/>
  </r>
  <r>
    <x v="2"/>
    <x v="0"/>
    <x v="6"/>
    <x v="1"/>
    <n v="4313"/>
    <n v="1128"/>
    <n v="126014"/>
    <n v="2338540"/>
    <n v="0.5"/>
    <n v="1.8"/>
    <n v="601623543"/>
    <n v="29.2"/>
    <n v="111.7"/>
  </r>
  <r>
    <x v="2"/>
    <x v="0"/>
    <x v="6"/>
    <x v="2"/>
    <n v="280"/>
    <n v="76"/>
    <n v="9271"/>
    <n v="2338540"/>
    <n v="0"/>
    <n v="0.1"/>
    <n v="601623543"/>
    <n v="33.1"/>
    <n v="122"/>
  </r>
  <r>
    <x v="2"/>
    <x v="0"/>
    <x v="7"/>
    <x v="0"/>
    <n v="179476"/>
    <n v="28994"/>
    <n v="5966169"/>
    <n v="2106468"/>
    <n v="13.8"/>
    <n v="85.2"/>
    <n v="606299376"/>
    <n v="33.200000000000003"/>
    <n v="205.8"/>
  </r>
  <r>
    <x v="2"/>
    <x v="0"/>
    <x v="7"/>
    <x v="1"/>
    <n v="11310"/>
    <n v="2041"/>
    <n v="366043"/>
    <n v="2106468"/>
    <n v="1"/>
    <n v="5.4"/>
    <n v="606299376"/>
    <n v="32.4"/>
    <n v="179.3"/>
  </r>
  <r>
    <x v="2"/>
    <x v="0"/>
    <x v="7"/>
    <x v="2"/>
    <n v="628"/>
    <n v="116"/>
    <n v="21307"/>
    <n v="2106468"/>
    <n v="0.1"/>
    <n v="0.3"/>
    <n v="606299376"/>
    <n v="33.9"/>
    <n v="183.7"/>
  </r>
  <r>
    <x v="2"/>
    <x v="0"/>
    <x v="8"/>
    <x v="0"/>
    <n v="37025"/>
    <n v="5755"/>
    <n v="1238182"/>
    <n v="444265"/>
    <n v="13"/>
    <n v="83.3"/>
    <n v="128605535"/>
    <n v="33.4"/>
    <n v="215.1"/>
  </r>
  <r>
    <x v="2"/>
    <x v="0"/>
    <x v="8"/>
    <x v="1"/>
    <n v="4478"/>
    <n v="772"/>
    <n v="154365"/>
    <n v="444265"/>
    <n v="1.7"/>
    <n v="10.1"/>
    <n v="128605535"/>
    <n v="34.5"/>
    <n v="200"/>
  </r>
  <r>
    <x v="2"/>
    <x v="0"/>
    <x v="8"/>
    <x v="2"/>
    <n v="211"/>
    <n v="30"/>
    <n v="7469"/>
    <n v="444265"/>
    <n v="0.1"/>
    <n v="0.5"/>
    <n v="128605535"/>
    <n v="35.4"/>
    <n v="249"/>
  </r>
  <r>
    <x v="2"/>
    <x v="0"/>
    <x v="9"/>
    <x v="0"/>
    <n v="72704"/>
    <n v="10317"/>
    <n v="2249038"/>
    <n v="344074"/>
    <n v="30"/>
    <n v="211.3"/>
    <n v="108059006"/>
    <n v="30.9"/>
    <n v="218"/>
  </r>
  <r>
    <x v="2"/>
    <x v="0"/>
    <x v="9"/>
    <x v="1"/>
    <n v="7137"/>
    <n v="1748"/>
    <n v="211605"/>
    <n v="344074"/>
    <n v="5.0999999999999996"/>
    <n v="20.7"/>
    <n v="108059006"/>
    <n v="29.6"/>
    <n v="121.1"/>
  </r>
  <r>
    <x v="2"/>
    <x v="0"/>
    <x v="9"/>
    <x v="2"/>
    <n v="150"/>
    <n v="25"/>
    <n v="4739"/>
    <n v="344074"/>
    <n v="0.1"/>
    <n v="0.4"/>
    <n v="108059006"/>
    <n v="31.6"/>
    <n v="189.6"/>
  </r>
  <r>
    <x v="2"/>
    <x v="1"/>
    <x v="0"/>
    <x v="0"/>
    <n v="24"/>
    <n v="4"/>
    <n v="759"/>
    <n v="125522"/>
    <n v="0"/>
    <n v="0.2"/>
    <n v="26080080"/>
    <n v="31.6"/>
    <n v="189.8"/>
  </r>
  <r>
    <x v="2"/>
    <x v="1"/>
    <x v="0"/>
    <x v="1"/>
    <n v="0"/>
    <n v="0"/>
    <n v="0"/>
    <n v="125522"/>
    <n v="0"/>
    <n v="0"/>
    <n v="26080080"/>
    <n v="0"/>
    <n v="0"/>
  </r>
  <r>
    <x v="2"/>
    <x v="1"/>
    <x v="0"/>
    <x v="2"/>
    <n v="0"/>
    <n v="0"/>
    <n v="0"/>
    <n v="125522"/>
    <n v="0"/>
    <n v="0"/>
    <n v="26080080"/>
    <n v="0"/>
    <n v="0"/>
  </r>
  <r>
    <x v="2"/>
    <x v="1"/>
    <x v="1"/>
    <x v="0"/>
    <n v="291"/>
    <n v="68"/>
    <n v="8846"/>
    <n v="217250"/>
    <n v="0.3"/>
    <n v="1.3"/>
    <n v="57472614"/>
    <n v="30.4"/>
    <n v="130.1"/>
  </r>
  <r>
    <x v="2"/>
    <x v="1"/>
    <x v="1"/>
    <x v="1"/>
    <n v="1"/>
    <n v="1"/>
    <n v="30"/>
    <n v="217250"/>
    <n v="0"/>
    <n v="0"/>
    <n v="57472614"/>
    <n v="30"/>
    <n v="30"/>
  </r>
  <r>
    <x v="2"/>
    <x v="1"/>
    <x v="1"/>
    <x v="2"/>
    <n v="0"/>
    <n v="0"/>
    <n v="0"/>
    <n v="217250"/>
    <n v="0"/>
    <n v="0"/>
    <n v="57472614"/>
    <n v="0"/>
    <n v="0"/>
  </r>
  <r>
    <x v="2"/>
    <x v="1"/>
    <x v="2"/>
    <x v="0"/>
    <n v="13589"/>
    <n v="2191"/>
    <n v="419241"/>
    <n v="398011"/>
    <n v="5.5"/>
    <n v="34.1"/>
    <n v="107826442"/>
    <n v="30.9"/>
    <n v="191.3"/>
  </r>
  <r>
    <x v="2"/>
    <x v="1"/>
    <x v="2"/>
    <x v="1"/>
    <n v="123"/>
    <n v="32"/>
    <n v="3428"/>
    <n v="398011"/>
    <n v="0.1"/>
    <n v="0.3"/>
    <n v="107826442"/>
    <n v="27.9"/>
    <n v="107.1"/>
  </r>
  <r>
    <x v="2"/>
    <x v="1"/>
    <x v="2"/>
    <x v="2"/>
    <n v="0"/>
    <n v="0"/>
    <n v="0"/>
    <n v="398011"/>
    <n v="0"/>
    <n v="0"/>
    <n v="107826442"/>
    <n v="0"/>
    <n v="0"/>
  </r>
  <r>
    <x v="2"/>
    <x v="1"/>
    <x v="3"/>
    <x v="0"/>
    <n v="36154"/>
    <n v="5230"/>
    <n v="1124422"/>
    <n v="426006"/>
    <n v="12.3"/>
    <n v="84.9"/>
    <n v="117445101"/>
    <n v="31.1"/>
    <n v="215"/>
  </r>
  <r>
    <x v="2"/>
    <x v="1"/>
    <x v="3"/>
    <x v="1"/>
    <n v="817"/>
    <n v="157"/>
    <n v="24266"/>
    <n v="426006"/>
    <n v="0.4"/>
    <n v="1.9"/>
    <n v="117445101"/>
    <n v="29.7"/>
    <n v="154.6"/>
  </r>
  <r>
    <x v="2"/>
    <x v="1"/>
    <x v="3"/>
    <x v="2"/>
    <n v="15"/>
    <n v="4"/>
    <n v="425"/>
    <n v="426006"/>
    <n v="0"/>
    <n v="0"/>
    <n v="117445101"/>
    <n v="28.3"/>
    <n v="106.2"/>
  </r>
  <r>
    <x v="2"/>
    <x v="1"/>
    <x v="4"/>
    <x v="0"/>
    <n v="35000"/>
    <n v="5376"/>
    <n v="1085538"/>
    <n v="368511"/>
    <n v="14.6"/>
    <n v="95"/>
    <n v="100458292"/>
    <n v="31"/>
    <n v="201.9"/>
  </r>
  <r>
    <x v="2"/>
    <x v="1"/>
    <x v="4"/>
    <x v="1"/>
    <n v="972"/>
    <n v="199"/>
    <n v="28524"/>
    <n v="368511"/>
    <n v="0.5"/>
    <n v="2.6"/>
    <n v="100458292"/>
    <n v="29.3"/>
    <n v="143.30000000000001"/>
  </r>
  <r>
    <x v="2"/>
    <x v="1"/>
    <x v="4"/>
    <x v="2"/>
    <n v="15"/>
    <n v="4"/>
    <n v="441"/>
    <n v="368511"/>
    <n v="0"/>
    <n v="0"/>
    <n v="100458292"/>
    <n v="29.4"/>
    <n v="110.2"/>
  </r>
  <r>
    <x v="2"/>
    <x v="1"/>
    <x v="5"/>
    <x v="0"/>
    <n v="19920"/>
    <n v="3468"/>
    <n v="607944"/>
    <n v="318118"/>
    <n v="10.9"/>
    <n v="62.6"/>
    <n v="81257881"/>
    <n v="30.5"/>
    <n v="175.3"/>
  </r>
  <r>
    <x v="2"/>
    <x v="1"/>
    <x v="5"/>
    <x v="1"/>
    <n v="690"/>
    <n v="172"/>
    <n v="20635"/>
    <n v="318118"/>
    <n v="0.5"/>
    <n v="2.2000000000000002"/>
    <n v="81257881"/>
    <n v="29.9"/>
    <n v="120"/>
  </r>
  <r>
    <x v="2"/>
    <x v="1"/>
    <x v="5"/>
    <x v="2"/>
    <n v="14"/>
    <n v="5"/>
    <n v="405"/>
    <n v="318118"/>
    <n v="0"/>
    <n v="0"/>
    <n v="81257881"/>
    <n v="28.9"/>
    <n v="81"/>
  </r>
  <r>
    <x v="2"/>
    <x v="1"/>
    <x v="6"/>
    <x v="0"/>
    <n v="96705"/>
    <n v="17319"/>
    <n v="2939962"/>
    <n v="2390636"/>
    <n v="7.2"/>
    <n v="40.5"/>
    <n v="609378953"/>
    <n v="30.4"/>
    <n v="169.8"/>
  </r>
  <r>
    <x v="2"/>
    <x v="1"/>
    <x v="6"/>
    <x v="1"/>
    <n v="5033"/>
    <n v="1255"/>
    <n v="146313"/>
    <n v="2390636"/>
    <n v="0.5"/>
    <n v="2.1"/>
    <n v="609378953"/>
    <n v="29.1"/>
    <n v="116.6"/>
  </r>
  <r>
    <x v="2"/>
    <x v="1"/>
    <x v="6"/>
    <x v="2"/>
    <n v="215"/>
    <n v="48"/>
    <n v="6202"/>
    <n v="2390636"/>
    <n v="0"/>
    <n v="0.1"/>
    <n v="609378953"/>
    <n v="28.8"/>
    <n v="129.19999999999999"/>
  </r>
  <r>
    <x v="2"/>
    <x v="1"/>
    <x v="7"/>
    <x v="0"/>
    <n v="101110"/>
    <n v="16483"/>
    <n v="3315301"/>
    <n v="2024771"/>
    <n v="8.1"/>
    <n v="49.9"/>
    <n v="577135684"/>
    <n v="32.799999999999997"/>
    <n v="201.1"/>
  </r>
  <r>
    <x v="2"/>
    <x v="1"/>
    <x v="7"/>
    <x v="1"/>
    <n v="8750"/>
    <n v="1863"/>
    <n v="275918"/>
    <n v="2024771"/>
    <n v="0.9"/>
    <n v="4.3"/>
    <n v="577135684"/>
    <n v="31.5"/>
    <n v="148.1"/>
  </r>
  <r>
    <x v="2"/>
    <x v="1"/>
    <x v="7"/>
    <x v="2"/>
    <n v="299"/>
    <n v="53"/>
    <n v="11458"/>
    <n v="2024771"/>
    <n v="0"/>
    <n v="0.1"/>
    <n v="577135684"/>
    <n v="38.299999999999997"/>
    <n v="216.2"/>
  </r>
  <r>
    <x v="2"/>
    <x v="1"/>
    <x v="8"/>
    <x v="0"/>
    <n v="20830"/>
    <n v="3420"/>
    <n v="694952"/>
    <n v="402799"/>
    <n v="8.5"/>
    <n v="51.7"/>
    <n v="115385451"/>
    <n v="33.4"/>
    <n v="203.2"/>
  </r>
  <r>
    <x v="2"/>
    <x v="1"/>
    <x v="8"/>
    <x v="1"/>
    <n v="2697"/>
    <n v="705"/>
    <n v="84485"/>
    <n v="402799"/>
    <n v="1.8"/>
    <n v="6.7"/>
    <n v="115385451"/>
    <n v="31.3"/>
    <n v="119.8"/>
  </r>
  <r>
    <x v="2"/>
    <x v="1"/>
    <x v="8"/>
    <x v="2"/>
    <n v="74"/>
    <n v="16"/>
    <n v="2916"/>
    <n v="402799"/>
    <n v="0"/>
    <n v="0.2"/>
    <n v="115385451"/>
    <n v="39.4"/>
    <n v="182.2"/>
  </r>
  <r>
    <x v="2"/>
    <x v="1"/>
    <x v="9"/>
    <x v="0"/>
    <n v="28319"/>
    <n v="4676"/>
    <n v="884770"/>
    <n v="229926"/>
    <n v="20.3"/>
    <n v="123.2"/>
    <n v="70810106"/>
    <n v="31.2"/>
    <n v="189.2"/>
  </r>
  <r>
    <x v="2"/>
    <x v="1"/>
    <x v="9"/>
    <x v="1"/>
    <n v="3199"/>
    <n v="1029"/>
    <n v="86587"/>
    <n v="229926"/>
    <n v="4.5"/>
    <n v="13.9"/>
    <n v="70810106"/>
    <n v="27.1"/>
    <n v="84.1"/>
  </r>
  <r>
    <x v="2"/>
    <x v="1"/>
    <x v="9"/>
    <x v="2"/>
    <n v="41"/>
    <n v="8"/>
    <n v="1948"/>
    <n v="229926"/>
    <n v="0"/>
    <n v="0.2"/>
    <n v="70810106"/>
    <n v="47.5"/>
    <n v="243.5"/>
  </r>
  <r>
    <x v="3"/>
    <x v="0"/>
    <x v="0"/>
    <x v="0"/>
    <n v="1"/>
    <n v="1"/>
    <n v="4"/>
    <n v="105614"/>
    <n v="0"/>
    <n v="0"/>
    <n v="22192566"/>
    <n v="4"/>
    <n v="4"/>
  </r>
  <r>
    <x v="3"/>
    <x v="0"/>
    <x v="0"/>
    <x v="1"/>
    <n v="1"/>
    <n v="1"/>
    <n v="4"/>
    <n v="105614"/>
    <n v="0"/>
    <n v="0"/>
    <n v="22192566"/>
    <n v="4"/>
    <n v="4"/>
  </r>
  <r>
    <x v="3"/>
    <x v="0"/>
    <x v="0"/>
    <x v="2"/>
    <n v="0"/>
    <n v="0"/>
    <n v="0"/>
    <n v="105614"/>
    <n v="0"/>
    <n v="0"/>
    <n v="22192566"/>
    <n v="0"/>
    <n v="0"/>
  </r>
  <r>
    <x v="3"/>
    <x v="0"/>
    <x v="1"/>
    <x v="0"/>
    <n v="23"/>
    <n v="6"/>
    <n v="684"/>
    <n v="180061"/>
    <n v="0"/>
    <n v="0.1"/>
    <n v="48820477"/>
    <n v="29.7"/>
    <n v="114"/>
  </r>
  <r>
    <x v="3"/>
    <x v="0"/>
    <x v="1"/>
    <x v="1"/>
    <n v="0"/>
    <n v="0"/>
    <n v="0"/>
    <n v="180061"/>
    <n v="0"/>
    <n v="0"/>
    <n v="48820477"/>
    <n v="0"/>
    <n v="0"/>
  </r>
  <r>
    <x v="3"/>
    <x v="0"/>
    <x v="1"/>
    <x v="2"/>
    <n v="0"/>
    <n v="0"/>
    <n v="0"/>
    <n v="180061"/>
    <n v="0"/>
    <n v="0"/>
    <n v="48820477"/>
    <n v="0"/>
    <n v="0"/>
  </r>
  <r>
    <x v="3"/>
    <x v="0"/>
    <x v="2"/>
    <x v="0"/>
    <n v="3585"/>
    <n v="557"/>
    <n v="109230"/>
    <n v="341308"/>
    <n v="1.6"/>
    <n v="10.5"/>
    <n v="94826762"/>
    <n v="30.5"/>
    <n v="196.1"/>
  </r>
  <r>
    <x v="3"/>
    <x v="0"/>
    <x v="2"/>
    <x v="1"/>
    <n v="32"/>
    <n v="5"/>
    <n v="960"/>
    <n v="341308"/>
    <n v="0"/>
    <n v="0.1"/>
    <n v="94826762"/>
    <n v="30"/>
    <n v="192"/>
  </r>
  <r>
    <x v="3"/>
    <x v="0"/>
    <x v="2"/>
    <x v="2"/>
    <n v="0"/>
    <n v="0"/>
    <n v="0"/>
    <n v="341308"/>
    <n v="0"/>
    <n v="0"/>
    <n v="94826762"/>
    <n v="0"/>
    <n v="0"/>
  </r>
  <r>
    <x v="3"/>
    <x v="0"/>
    <x v="3"/>
    <x v="0"/>
    <n v="12925"/>
    <n v="1968"/>
    <n v="395440"/>
    <n v="368605"/>
    <n v="5.3"/>
    <n v="35.1"/>
    <n v="104436443"/>
    <n v="30.6"/>
    <n v="200.9"/>
  </r>
  <r>
    <x v="3"/>
    <x v="0"/>
    <x v="3"/>
    <x v="1"/>
    <n v="169"/>
    <n v="44"/>
    <n v="4908"/>
    <n v="368605"/>
    <n v="0.1"/>
    <n v="0.5"/>
    <n v="104436443"/>
    <n v="29"/>
    <n v="111.5"/>
  </r>
  <r>
    <x v="3"/>
    <x v="0"/>
    <x v="3"/>
    <x v="2"/>
    <n v="5"/>
    <n v="2"/>
    <n v="130"/>
    <n v="368605"/>
    <n v="0"/>
    <n v="0"/>
    <n v="104436443"/>
    <n v="26"/>
    <n v="65"/>
  </r>
  <r>
    <x v="3"/>
    <x v="0"/>
    <x v="4"/>
    <x v="0"/>
    <n v="19387"/>
    <n v="3436"/>
    <n v="587811"/>
    <n v="317680"/>
    <n v="10.8"/>
    <n v="61"/>
    <n v="89169380"/>
    <n v="30.3"/>
    <n v="171.1"/>
  </r>
  <r>
    <x v="3"/>
    <x v="0"/>
    <x v="4"/>
    <x v="1"/>
    <n v="413"/>
    <n v="85"/>
    <n v="11740"/>
    <n v="317680"/>
    <n v="0.3"/>
    <n v="1.3"/>
    <n v="89169380"/>
    <n v="28.4"/>
    <n v="138.1"/>
  </r>
  <r>
    <x v="3"/>
    <x v="0"/>
    <x v="4"/>
    <x v="2"/>
    <n v="7"/>
    <n v="4"/>
    <n v="201"/>
    <n v="317680"/>
    <n v="0"/>
    <n v="0"/>
    <n v="89169380"/>
    <n v="28.7"/>
    <n v="50.2"/>
  </r>
  <r>
    <x v="3"/>
    <x v="0"/>
    <x v="5"/>
    <x v="0"/>
    <n v="12644"/>
    <n v="2580"/>
    <n v="383858"/>
    <n v="284486"/>
    <n v="9.1"/>
    <n v="44.4"/>
    <n v="77922742"/>
    <n v="30.4"/>
    <n v="148.80000000000001"/>
  </r>
  <r>
    <x v="3"/>
    <x v="0"/>
    <x v="5"/>
    <x v="1"/>
    <n v="337"/>
    <n v="96"/>
    <n v="8834"/>
    <n v="284486"/>
    <n v="0.3"/>
    <n v="1.2"/>
    <n v="77922742"/>
    <n v="26.2"/>
    <n v="92"/>
  </r>
  <r>
    <x v="3"/>
    <x v="0"/>
    <x v="5"/>
    <x v="2"/>
    <n v="37"/>
    <n v="5"/>
    <n v="1110"/>
    <n v="284486"/>
    <n v="0"/>
    <n v="0.1"/>
    <n v="77922742"/>
    <n v="30"/>
    <n v="222"/>
  </r>
  <r>
    <x v="3"/>
    <x v="0"/>
    <x v="6"/>
    <x v="0"/>
    <n v="115926"/>
    <n v="21913"/>
    <n v="3577301"/>
    <n v="2164673"/>
    <n v="10.1"/>
    <n v="53.6"/>
    <n v="569999755"/>
    <n v="30.9"/>
    <n v="163.30000000000001"/>
  </r>
  <r>
    <x v="3"/>
    <x v="0"/>
    <x v="6"/>
    <x v="1"/>
    <n v="4147"/>
    <n v="1013"/>
    <n v="122639"/>
    <n v="2164673"/>
    <n v="0.5"/>
    <n v="1.9"/>
    <n v="569999755"/>
    <n v="29.6"/>
    <n v="121.1"/>
  </r>
  <r>
    <x v="3"/>
    <x v="0"/>
    <x v="6"/>
    <x v="2"/>
    <n v="296"/>
    <n v="65"/>
    <n v="9197"/>
    <n v="2164673"/>
    <n v="0"/>
    <n v="0.1"/>
    <n v="569999755"/>
    <n v="31.1"/>
    <n v="141.5"/>
  </r>
  <r>
    <x v="3"/>
    <x v="0"/>
    <x v="7"/>
    <x v="0"/>
    <n v="173723"/>
    <n v="27124"/>
    <n v="5731429"/>
    <n v="1941940"/>
    <n v="14"/>
    <n v="89.5"/>
    <n v="572346492"/>
    <n v="33"/>
    <n v="211.3"/>
  </r>
  <r>
    <x v="3"/>
    <x v="0"/>
    <x v="7"/>
    <x v="1"/>
    <n v="10289"/>
    <n v="1834"/>
    <n v="333097"/>
    <n v="1941940"/>
    <n v="0.9"/>
    <n v="5.3"/>
    <n v="572346492"/>
    <n v="32.4"/>
    <n v="181.6"/>
  </r>
  <r>
    <x v="3"/>
    <x v="0"/>
    <x v="7"/>
    <x v="2"/>
    <n v="577"/>
    <n v="94"/>
    <n v="19286"/>
    <n v="1941940"/>
    <n v="0"/>
    <n v="0.3"/>
    <n v="572346492"/>
    <n v="33.4"/>
    <n v="205.2"/>
  </r>
  <r>
    <x v="3"/>
    <x v="0"/>
    <x v="8"/>
    <x v="0"/>
    <n v="40140"/>
    <n v="6040"/>
    <n v="1358819"/>
    <n v="454287"/>
    <n v="13.3"/>
    <n v="88.4"/>
    <n v="129932380"/>
    <n v="33.9"/>
    <n v="225"/>
  </r>
  <r>
    <x v="3"/>
    <x v="0"/>
    <x v="8"/>
    <x v="1"/>
    <n v="4573"/>
    <n v="775"/>
    <n v="155544"/>
    <n v="454287"/>
    <n v="1.7"/>
    <n v="10.1"/>
    <n v="129932380"/>
    <n v="34"/>
    <n v="200.7"/>
  </r>
  <r>
    <x v="3"/>
    <x v="0"/>
    <x v="8"/>
    <x v="2"/>
    <n v="230"/>
    <n v="30"/>
    <n v="7779"/>
    <n v="454287"/>
    <n v="0.1"/>
    <n v="0.5"/>
    <n v="129932380"/>
    <n v="33.799999999999997"/>
    <n v="259.3"/>
  </r>
  <r>
    <x v="3"/>
    <x v="0"/>
    <x v="9"/>
    <x v="0"/>
    <n v="69149"/>
    <n v="9900"/>
    <n v="2132086"/>
    <n v="337403"/>
    <n v="29.3"/>
    <n v="204.9"/>
    <n v="105668207"/>
    <n v="30.8"/>
    <n v="215.4"/>
  </r>
  <r>
    <x v="3"/>
    <x v="0"/>
    <x v="9"/>
    <x v="1"/>
    <n v="7110"/>
    <n v="1743"/>
    <n v="208132"/>
    <n v="337403"/>
    <n v="5.2"/>
    <n v="21.1"/>
    <n v="105668207"/>
    <n v="29.3"/>
    <n v="119.4"/>
  </r>
  <r>
    <x v="3"/>
    <x v="0"/>
    <x v="9"/>
    <x v="2"/>
    <n v="138"/>
    <n v="27"/>
    <n v="4499"/>
    <n v="337403"/>
    <n v="0.1"/>
    <n v="0.4"/>
    <n v="105668207"/>
    <n v="32.6"/>
    <n v="166.6"/>
  </r>
  <r>
    <x v="3"/>
    <x v="1"/>
    <x v="0"/>
    <x v="0"/>
    <n v="17"/>
    <n v="4"/>
    <n v="494"/>
    <n v="112574"/>
    <n v="0"/>
    <n v="0.2"/>
    <n v="23562107"/>
    <n v="29.1"/>
    <n v="123.5"/>
  </r>
  <r>
    <x v="3"/>
    <x v="1"/>
    <x v="0"/>
    <x v="1"/>
    <n v="0"/>
    <n v="0"/>
    <n v="0"/>
    <n v="112574"/>
    <n v="0"/>
    <n v="0"/>
    <n v="23562107"/>
    <n v="0"/>
    <n v="0"/>
  </r>
  <r>
    <x v="3"/>
    <x v="1"/>
    <x v="0"/>
    <x v="2"/>
    <n v="0"/>
    <n v="0"/>
    <n v="0"/>
    <n v="112574"/>
    <n v="0"/>
    <n v="0"/>
    <n v="23562107"/>
    <n v="0"/>
    <n v="0"/>
  </r>
  <r>
    <x v="3"/>
    <x v="1"/>
    <x v="1"/>
    <x v="0"/>
    <n v="255"/>
    <n v="61"/>
    <n v="8036"/>
    <n v="190865"/>
    <n v="0.3"/>
    <n v="1.3"/>
    <n v="51766669"/>
    <n v="31.5"/>
    <n v="131.69999999999999"/>
  </r>
  <r>
    <x v="3"/>
    <x v="1"/>
    <x v="1"/>
    <x v="1"/>
    <n v="1"/>
    <n v="1"/>
    <n v="30"/>
    <n v="190865"/>
    <n v="0"/>
    <n v="0"/>
    <n v="51766669"/>
    <n v="30"/>
    <n v="30"/>
  </r>
  <r>
    <x v="3"/>
    <x v="1"/>
    <x v="1"/>
    <x v="2"/>
    <n v="0"/>
    <n v="0"/>
    <n v="0"/>
    <n v="190865"/>
    <n v="0"/>
    <n v="0"/>
    <n v="51766669"/>
    <n v="0"/>
    <n v="0"/>
  </r>
  <r>
    <x v="3"/>
    <x v="1"/>
    <x v="2"/>
    <x v="0"/>
    <n v="12610"/>
    <n v="1997"/>
    <n v="384544"/>
    <n v="357577"/>
    <n v="5.6"/>
    <n v="35.299999999999997"/>
    <n v="99389786"/>
    <n v="30.5"/>
    <n v="192.6"/>
  </r>
  <r>
    <x v="3"/>
    <x v="1"/>
    <x v="2"/>
    <x v="1"/>
    <n v="102"/>
    <n v="26"/>
    <n v="3440"/>
    <n v="357577"/>
    <n v="0.1"/>
    <n v="0.3"/>
    <n v="99389786"/>
    <n v="33.700000000000003"/>
    <n v="132.30000000000001"/>
  </r>
  <r>
    <x v="3"/>
    <x v="1"/>
    <x v="2"/>
    <x v="2"/>
    <n v="0"/>
    <n v="0"/>
    <n v="0"/>
    <n v="357577"/>
    <n v="0"/>
    <n v="0"/>
    <n v="99389786"/>
    <n v="0"/>
    <n v="0"/>
  </r>
  <r>
    <x v="3"/>
    <x v="1"/>
    <x v="3"/>
    <x v="0"/>
    <n v="32146"/>
    <n v="4712"/>
    <n v="992490"/>
    <n v="383888"/>
    <n v="12.3"/>
    <n v="83.7"/>
    <n v="108550094"/>
    <n v="30.9"/>
    <n v="210.6"/>
  </r>
  <r>
    <x v="3"/>
    <x v="1"/>
    <x v="3"/>
    <x v="1"/>
    <n v="632"/>
    <n v="118"/>
    <n v="18941"/>
    <n v="383888"/>
    <n v="0.3"/>
    <n v="1.6"/>
    <n v="108550094"/>
    <n v="30"/>
    <n v="160.5"/>
  </r>
  <r>
    <x v="3"/>
    <x v="1"/>
    <x v="3"/>
    <x v="2"/>
    <n v="13"/>
    <n v="2"/>
    <n v="390"/>
    <n v="383888"/>
    <n v="0"/>
    <n v="0"/>
    <n v="108550094"/>
    <n v="30"/>
    <n v="195"/>
  </r>
  <r>
    <x v="3"/>
    <x v="1"/>
    <x v="4"/>
    <x v="0"/>
    <n v="30953"/>
    <n v="4767"/>
    <n v="952447"/>
    <n v="333286"/>
    <n v="14.3"/>
    <n v="92.9"/>
    <n v="92972408"/>
    <n v="30.8"/>
    <n v="199.8"/>
  </r>
  <r>
    <x v="3"/>
    <x v="1"/>
    <x v="4"/>
    <x v="1"/>
    <n v="711"/>
    <n v="142"/>
    <n v="21588"/>
    <n v="333286"/>
    <n v="0.4"/>
    <n v="2.1"/>
    <n v="92972408"/>
    <n v="30.4"/>
    <n v="152"/>
  </r>
  <r>
    <x v="3"/>
    <x v="1"/>
    <x v="4"/>
    <x v="2"/>
    <n v="20"/>
    <n v="3"/>
    <n v="585"/>
    <n v="333286"/>
    <n v="0"/>
    <n v="0.1"/>
    <n v="92972408"/>
    <n v="29.2"/>
    <n v="195"/>
  </r>
  <r>
    <x v="3"/>
    <x v="1"/>
    <x v="5"/>
    <x v="0"/>
    <n v="19016"/>
    <n v="3232"/>
    <n v="579169"/>
    <n v="299498"/>
    <n v="10.8"/>
    <n v="63.5"/>
    <n v="80726097"/>
    <n v="30.5"/>
    <n v="179.2"/>
  </r>
  <r>
    <x v="3"/>
    <x v="1"/>
    <x v="5"/>
    <x v="1"/>
    <n v="689"/>
    <n v="180"/>
    <n v="20199"/>
    <n v="299498"/>
    <n v="0.6"/>
    <n v="2.2999999999999998"/>
    <n v="80726097"/>
    <n v="29.3"/>
    <n v="112.2"/>
  </r>
  <r>
    <x v="3"/>
    <x v="1"/>
    <x v="5"/>
    <x v="2"/>
    <n v="25"/>
    <n v="5"/>
    <n v="750"/>
    <n v="299498"/>
    <n v="0"/>
    <n v="0.1"/>
    <n v="80726097"/>
    <n v="30"/>
    <n v="150"/>
  </r>
  <r>
    <x v="3"/>
    <x v="1"/>
    <x v="6"/>
    <x v="0"/>
    <n v="93317"/>
    <n v="16482"/>
    <n v="2839468"/>
    <n v="2218593"/>
    <n v="7.4"/>
    <n v="42.1"/>
    <n v="581504061"/>
    <n v="30.4"/>
    <n v="172.3"/>
  </r>
  <r>
    <x v="3"/>
    <x v="1"/>
    <x v="6"/>
    <x v="1"/>
    <n v="4793"/>
    <n v="1073"/>
    <n v="140469"/>
    <n v="2218593"/>
    <n v="0.5"/>
    <n v="2.2000000000000002"/>
    <n v="581504061"/>
    <n v="29.3"/>
    <n v="130.9"/>
  </r>
  <r>
    <x v="3"/>
    <x v="1"/>
    <x v="6"/>
    <x v="2"/>
    <n v="210"/>
    <n v="35"/>
    <n v="6261"/>
    <n v="2218593"/>
    <n v="0"/>
    <n v="0.1"/>
    <n v="581504061"/>
    <n v="29.8"/>
    <n v="178.9"/>
  </r>
  <r>
    <x v="3"/>
    <x v="1"/>
    <x v="7"/>
    <x v="0"/>
    <n v="98987"/>
    <n v="15839"/>
    <n v="3233934"/>
    <n v="1867926"/>
    <n v="8.5"/>
    <n v="53"/>
    <n v="544722473"/>
    <n v="32.700000000000003"/>
    <n v="204.2"/>
  </r>
  <r>
    <x v="3"/>
    <x v="1"/>
    <x v="7"/>
    <x v="1"/>
    <n v="8486"/>
    <n v="1713"/>
    <n v="269990"/>
    <n v="1867926"/>
    <n v="0.9"/>
    <n v="4.5"/>
    <n v="544722473"/>
    <n v="31.8"/>
    <n v="157.6"/>
  </r>
  <r>
    <x v="3"/>
    <x v="1"/>
    <x v="7"/>
    <x v="2"/>
    <n v="353"/>
    <n v="60"/>
    <n v="12356"/>
    <n v="1867926"/>
    <n v="0"/>
    <n v="0.2"/>
    <n v="544722473"/>
    <n v="35"/>
    <n v="205.9"/>
  </r>
  <r>
    <x v="3"/>
    <x v="1"/>
    <x v="8"/>
    <x v="0"/>
    <n v="22767"/>
    <n v="3708"/>
    <n v="763657"/>
    <n v="408874"/>
    <n v="9.1"/>
    <n v="55.7"/>
    <n v="116636644"/>
    <n v="33.5"/>
    <n v="205.9"/>
  </r>
  <r>
    <x v="3"/>
    <x v="1"/>
    <x v="8"/>
    <x v="1"/>
    <n v="2931"/>
    <n v="715"/>
    <n v="93153"/>
    <n v="408874"/>
    <n v="1.7"/>
    <n v="7.2"/>
    <n v="116636644"/>
    <n v="31.8"/>
    <n v="130.30000000000001"/>
  </r>
  <r>
    <x v="3"/>
    <x v="1"/>
    <x v="8"/>
    <x v="2"/>
    <n v="85"/>
    <n v="17"/>
    <n v="3037"/>
    <n v="408874"/>
    <n v="0"/>
    <n v="0.2"/>
    <n v="116636644"/>
    <n v="35.700000000000003"/>
    <n v="178.6"/>
  </r>
  <r>
    <x v="3"/>
    <x v="1"/>
    <x v="9"/>
    <x v="0"/>
    <n v="27234"/>
    <n v="4495"/>
    <n v="868258"/>
    <n v="228395"/>
    <n v="19.7"/>
    <n v="119.2"/>
    <n v="70175322"/>
    <n v="31.9"/>
    <n v="193.2"/>
  </r>
  <r>
    <x v="3"/>
    <x v="1"/>
    <x v="9"/>
    <x v="1"/>
    <n v="3115"/>
    <n v="979"/>
    <n v="87580"/>
    <n v="228395"/>
    <n v="4.3"/>
    <n v="13.6"/>
    <n v="70175322"/>
    <n v="28.1"/>
    <n v="89.5"/>
  </r>
  <r>
    <x v="3"/>
    <x v="1"/>
    <x v="9"/>
    <x v="2"/>
    <n v="47"/>
    <n v="6"/>
    <n v="2100"/>
    <n v="228395"/>
    <n v="0"/>
    <n v="0.2"/>
    <n v="70175322"/>
    <n v="44.7"/>
    <n v="350"/>
  </r>
  <r>
    <x v="4"/>
    <x v="0"/>
    <x v="0"/>
    <x v="0"/>
    <n v="14"/>
    <n v="1"/>
    <n v="420"/>
    <n v="106240"/>
    <n v="0"/>
    <n v="0.1"/>
    <n v="20060580"/>
    <n v="30"/>
    <n v="420"/>
  </r>
  <r>
    <x v="4"/>
    <x v="0"/>
    <x v="0"/>
    <x v="1"/>
    <n v="0"/>
    <n v="0"/>
    <n v="0"/>
    <n v="106240"/>
    <n v="0"/>
    <n v="0"/>
    <n v="20060580"/>
    <n v="0"/>
    <n v="0"/>
  </r>
  <r>
    <x v="4"/>
    <x v="0"/>
    <x v="0"/>
    <x v="2"/>
    <n v="0"/>
    <n v="0"/>
    <n v="0"/>
    <n v="106240"/>
    <n v="0"/>
    <n v="0"/>
    <n v="20060580"/>
    <n v="0"/>
    <n v="0"/>
  </r>
  <r>
    <x v="4"/>
    <x v="0"/>
    <x v="1"/>
    <x v="0"/>
    <n v="72"/>
    <n v="15"/>
    <n v="2248"/>
    <n v="176591"/>
    <n v="0.1"/>
    <n v="0.4"/>
    <n v="39864974"/>
    <n v="31.2"/>
    <n v="149.9"/>
  </r>
  <r>
    <x v="4"/>
    <x v="0"/>
    <x v="1"/>
    <x v="1"/>
    <n v="0"/>
    <n v="0"/>
    <n v="0"/>
    <n v="176591"/>
    <n v="0"/>
    <n v="0"/>
    <n v="39864974"/>
    <n v="0"/>
    <n v="0"/>
  </r>
  <r>
    <x v="4"/>
    <x v="0"/>
    <x v="1"/>
    <x v="2"/>
    <n v="0"/>
    <n v="0"/>
    <n v="0"/>
    <n v="176591"/>
    <n v="0"/>
    <n v="0"/>
    <n v="39864974"/>
    <n v="0"/>
    <n v="0"/>
  </r>
  <r>
    <x v="4"/>
    <x v="0"/>
    <x v="2"/>
    <x v="0"/>
    <n v="2996"/>
    <n v="470"/>
    <n v="91144"/>
    <n v="333906"/>
    <n v="1.4"/>
    <n v="9"/>
    <n v="76917964"/>
    <n v="30.4"/>
    <n v="193.9"/>
  </r>
  <r>
    <x v="4"/>
    <x v="0"/>
    <x v="2"/>
    <x v="1"/>
    <n v="19"/>
    <n v="5"/>
    <n v="544"/>
    <n v="333906"/>
    <n v="0"/>
    <n v="0.1"/>
    <n v="76917964"/>
    <n v="28.6"/>
    <n v="108.8"/>
  </r>
  <r>
    <x v="4"/>
    <x v="0"/>
    <x v="2"/>
    <x v="2"/>
    <n v="0"/>
    <n v="0"/>
    <n v="0"/>
    <n v="333906"/>
    <n v="0"/>
    <n v="0"/>
    <n v="76917964"/>
    <n v="0"/>
    <n v="0"/>
  </r>
  <r>
    <x v="4"/>
    <x v="0"/>
    <x v="3"/>
    <x v="0"/>
    <n v="12178"/>
    <n v="1969"/>
    <n v="367704"/>
    <n v="362157"/>
    <n v="5.4"/>
    <n v="33.6"/>
    <n v="84219205"/>
    <n v="30.2"/>
    <n v="186.7"/>
  </r>
  <r>
    <x v="4"/>
    <x v="0"/>
    <x v="3"/>
    <x v="1"/>
    <n v="197"/>
    <n v="50"/>
    <n v="5790"/>
    <n v="362157"/>
    <n v="0.1"/>
    <n v="0.5"/>
    <n v="84219205"/>
    <n v="29.4"/>
    <n v="115.8"/>
  </r>
  <r>
    <x v="4"/>
    <x v="0"/>
    <x v="3"/>
    <x v="2"/>
    <n v="2"/>
    <n v="1"/>
    <n v="60"/>
    <n v="362157"/>
    <n v="0"/>
    <n v="0"/>
    <n v="84219205"/>
    <n v="30"/>
    <n v="60"/>
  </r>
  <r>
    <x v="4"/>
    <x v="0"/>
    <x v="4"/>
    <x v="0"/>
    <n v="20297"/>
    <n v="3551"/>
    <n v="612850"/>
    <n v="305871"/>
    <n v="11.6"/>
    <n v="66.400000000000006"/>
    <n v="71247198"/>
    <n v="30.2"/>
    <n v="172.6"/>
  </r>
  <r>
    <x v="4"/>
    <x v="0"/>
    <x v="4"/>
    <x v="1"/>
    <n v="420"/>
    <n v="94"/>
    <n v="11200"/>
    <n v="305871"/>
    <n v="0.3"/>
    <n v="1.4"/>
    <n v="71247198"/>
    <n v="26.7"/>
    <n v="119.1"/>
  </r>
  <r>
    <x v="4"/>
    <x v="0"/>
    <x v="4"/>
    <x v="2"/>
    <n v="30"/>
    <n v="5"/>
    <n v="1131"/>
    <n v="305871"/>
    <n v="0"/>
    <n v="0.1"/>
    <n v="71247198"/>
    <n v="37.700000000000003"/>
    <n v="226.2"/>
  </r>
  <r>
    <x v="4"/>
    <x v="0"/>
    <x v="5"/>
    <x v="0"/>
    <n v="12003"/>
    <n v="2470"/>
    <n v="363996"/>
    <n v="271369"/>
    <n v="9.1"/>
    <n v="44.2"/>
    <n v="62214622"/>
    <n v="30.3"/>
    <n v="147.4"/>
  </r>
  <r>
    <x v="4"/>
    <x v="0"/>
    <x v="5"/>
    <x v="1"/>
    <n v="322"/>
    <n v="80"/>
    <n v="9145"/>
    <n v="271369"/>
    <n v="0.3"/>
    <n v="1.2"/>
    <n v="62214622"/>
    <n v="28.4"/>
    <n v="114.3"/>
  </r>
  <r>
    <x v="4"/>
    <x v="0"/>
    <x v="5"/>
    <x v="2"/>
    <n v="37"/>
    <n v="5"/>
    <n v="1053"/>
    <n v="271369"/>
    <n v="0"/>
    <n v="0.1"/>
    <n v="62214622"/>
    <n v="28.5"/>
    <n v="210.6"/>
  </r>
  <r>
    <x v="4"/>
    <x v="0"/>
    <x v="6"/>
    <x v="0"/>
    <n v="113836"/>
    <n v="21401"/>
    <n v="3520190"/>
    <n v="2166203"/>
    <n v="9.9"/>
    <n v="52.6"/>
    <n v="481668086"/>
    <n v="30.9"/>
    <n v="164.5"/>
  </r>
  <r>
    <x v="4"/>
    <x v="0"/>
    <x v="6"/>
    <x v="1"/>
    <n v="3684"/>
    <n v="926"/>
    <n v="109411"/>
    <n v="2166203"/>
    <n v="0.4"/>
    <n v="1.7"/>
    <n v="481668086"/>
    <n v="29.7"/>
    <n v="118.2"/>
  </r>
  <r>
    <x v="4"/>
    <x v="0"/>
    <x v="6"/>
    <x v="2"/>
    <n v="246"/>
    <n v="52"/>
    <n v="7462"/>
    <n v="2166203"/>
    <n v="0"/>
    <n v="0.1"/>
    <n v="481668086"/>
    <n v="30.3"/>
    <n v="143.5"/>
  </r>
  <r>
    <x v="4"/>
    <x v="0"/>
    <x v="7"/>
    <x v="0"/>
    <n v="167255"/>
    <n v="26158"/>
    <n v="5550368"/>
    <n v="1922964"/>
    <n v="13.6"/>
    <n v="87"/>
    <n v="465008657"/>
    <n v="33.200000000000003"/>
    <n v="212.2"/>
  </r>
  <r>
    <x v="4"/>
    <x v="0"/>
    <x v="7"/>
    <x v="1"/>
    <n v="8748"/>
    <n v="1571"/>
    <n v="284933"/>
    <n v="1922964"/>
    <n v="0.8"/>
    <n v="4.5"/>
    <n v="465008657"/>
    <n v="32.6"/>
    <n v="181.4"/>
  </r>
  <r>
    <x v="4"/>
    <x v="0"/>
    <x v="7"/>
    <x v="2"/>
    <n v="525"/>
    <n v="81"/>
    <n v="17707"/>
    <n v="1922964"/>
    <n v="0"/>
    <n v="0.3"/>
    <n v="465008657"/>
    <n v="33.700000000000003"/>
    <n v="218.6"/>
  </r>
  <r>
    <x v="4"/>
    <x v="0"/>
    <x v="8"/>
    <x v="0"/>
    <n v="37691"/>
    <n v="5574"/>
    <n v="1285051"/>
    <n v="411200"/>
    <n v="13.6"/>
    <n v="91.7"/>
    <n v="111873646"/>
    <n v="34.1"/>
    <n v="230.5"/>
  </r>
  <r>
    <x v="4"/>
    <x v="0"/>
    <x v="8"/>
    <x v="1"/>
    <n v="3882"/>
    <n v="671"/>
    <n v="133105"/>
    <n v="411200"/>
    <n v="1.6"/>
    <n v="9.4"/>
    <n v="111873646"/>
    <n v="34.299999999999997"/>
    <n v="198.4"/>
  </r>
  <r>
    <x v="4"/>
    <x v="0"/>
    <x v="8"/>
    <x v="2"/>
    <n v="167"/>
    <n v="22"/>
    <n v="6015"/>
    <n v="411200"/>
    <n v="0.1"/>
    <n v="0.4"/>
    <n v="111873646"/>
    <n v="36"/>
    <n v="273.39999999999998"/>
  </r>
  <r>
    <x v="4"/>
    <x v="0"/>
    <x v="9"/>
    <x v="0"/>
    <n v="65484"/>
    <n v="9176"/>
    <n v="2029233"/>
    <n v="313194"/>
    <n v="29.3"/>
    <n v="209.1"/>
    <n v="96714916"/>
    <n v="31"/>
    <n v="221.1"/>
  </r>
  <r>
    <x v="4"/>
    <x v="0"/>
    <x v="9"/>
    <x v="1"/>
    <n v="6198"/>
    <n v="1504"/>
    <n v="180721"/>
    <n v="313194"/>
    <n v="4.8"/>
    <n v="19.8"/>
    <n v="96714916"/>
    <n v="29.2"/>
    <n v="120.2"/>
  </r>
  <r>
    <x v="4"/>
    <x v="0"/>
    <x v="9"/>
    <x v="2"/>
    <n v="98"/>
    <n v="17"/>
    <n v="3666"/>
    <n v="313194"/>
    <n v="0.1"/>
    <n v="0.3"/>
    <n v="96714916"/>
    <n v="37.4"/>
    <n v="215.6"/>
  </r>
  <r>
    <x v="4"/>
    <x v="1"/>
    <x v="0"/>
    <x v="0"/>
    <n v="19"/>
    <n v="4"/>
    <n v="570"/>
    <n v="113127"/>
    <n v="0"/>
    <n v="0.2"/>
    <n v="21292400"/>
    <n v="30"/>
    <n v="142.5"/>
  </r>
  <r>
    <x v="4"/>
    <x v="1"/>
    <x v="0"/>
    <x v="1"/>
    <n v="0"/>
    <n v="0"/>
    <n v="0"/>
    <n v="113127"/>
    <n v="0"/>
    <n v="0"/>
    <n v="21292400"/>
    <n v="0"/>
    <n v="0"/>
  </r>
  <r>
    <x v="4"/>
    <x v="1"/>
    <x v="0"/>
    <x v="2"/>
    <n v="0"/>
    <n v="0"/>
    <n v="0"/>
    <n v="113127"/>
    <n v="0"/>
    <n v="0"/>
    <n v="21292400"/>
    <n v="0"/>
    <n v="0"/>
  </r>
  <r>
    <x v="4"/>
    <x v="1"/>
    <x v="1"/>
    <x v="0"/>
    <n v="187"/>
    <n v="46"/>
    <n v="5598"/>
    <n v="186390"/>
    <n v="0.2"/>
    <n v="1"/>
    <n v="42109412"/>
    <n v="29.9"/>
    <n v="121.7"/>
  </r>
  <r>
    <x v="4"/>
    <x v="1"/>
    <x v="1"/>
    <x v="1"/>
    <n v="0"/>
    <n v="0"/>
    <n v="0"/>
    <n v="186390"/>
    <n v="0"/>
    <n v="0"/>
    <n v="42109412"/>
    <n v="0"/>
    <n v="0"/>
  </r>
  <r>
    <x v="4"/>
    <x v="1"/>
    <x v="1"/>
    <x v="2"/>
    <n v="0"/>
    <n v="0"/>
    <n v="0"/>
    <n v="186390"/>
    <n v="0"/>
    <n v="0"/>
    <n v="42109412"/>
    <n v="0"/>
    <n v="0"/>
  </r>
  <r>
    <x v="4"/>
    <x v="1"/>
    <x v="2"/>
    <x v="0"/>
    <n v="11386"/>
    <n v="1827"/>
    <n v="346084"/>
    <n v="351660"/>
    <n v="5.2"/>
    <n v="32.4"/>
    <n v="80946069"/>
    <n v="30.4"/>
    <n v="189.4"/>
  </r>
  <r>
    <x v="4"/>
    <x v="1"/>
    <x v="2"/>
    <x v="1"/>
    <n v="102"/>
    <n v="27"/>
    <n v="2964"/>
    <n v="351660"/>
    <n v="0.1"/>
    <n v="0.3"/>
    <n v="80946069"/>
    <n v="29.1"/>
    <n v="109.8"/>
  </r>
  <r>
    <x v="4"/>
    <x v="1"/>
    <x v="2"/>
    <x v="2"/>
    <n v="0"/>
    <n v="0"/>
    <n v="0"/>
    <n v="351660"/>
    <n v="0"/>
    <n v="0"/>
    <n v="80946069"/>
    <n v="0"/>
    <n v="0"/>
  </r>
  <r>
    <x v="4"/>
    <x v="1"/>
    <x v="3"/>
    <x v="0"/>
    <n v="29633"/>
    <n v="4308"/>
    <n v="914513"/>
    <n v="376950"/>
    <n v="11.4"/>
    <n v="78.599999999999994"/>
    <n v="87555228"/>
    <n v="30.9"/>
    <n v="212.3"/>
  </r>
  <r>
    <x v="4"/>
    <x v="1"/>
    <x v="3"/>
    <x v="1"/>
    <n v="556"/>
    <n v="116"/>
    <n v="16955"/>
    <n v="376950"/>
    <n v="0.3"/>
    <n v="1.5"/>
    <n v="87555228"/>
    <n v="30.5"/>
    <n v="146.19999999999999"/>
  </r>
  <r>
    <x v="4"/>
    <x v="1"/>
    <x v="3"/>
    <x v="2"/>
    <n v="23"/>
    <n v="2"/>
    <n v="690"/>
    <n v="376950"/>
    <n v="0"/>
    <n v="0.1"/>
    <n v="87555228"/>
    <n v="30"/>
    <n v="345"/>
  </r>
  <r>
    <x v="4"/>
    <x v="1"/>
    <x v="4"/>
    <x v="0"/>
    <n v="28691"/>
    <n v="4462"/>
    <n v="885158"/>
    <n v="321431"/>
    <n v="13.9"/>
    <n v="89.3"/>
    <n v="74321018"/>
    <n v="30.9"/>
    <n v="198.4"/>
  </r>
  <r>
    <x v="4"/>
    <x v="1"/>
    <x v="4"/>
    <x v="1"/>
    <n v="678"/>
    <n v="154"/>
    <n v="20769"/>
    <n v="321431"/>
    <n v="0.5"/>
    <n v="2.1"/>
    <n v="74321018"/>
    <n v="30.6"/>
    <n v="134.9"/>
  </r>
  <r>
    <x v="4"/>
    <x v="1"/>
    <x v="4"/>
    <x v="2"/>
    <n v="35"/>
    <n v="5"/>
    <n v="1050"/>
    <n v="321431"/>
    <n v="0"/>
    <n v="0.1"/>
    <n v="74321018"/>
    <n v="30"/>
    <n v="210"/>
  </r>
  <r>
    <x v="4"/>
    <x v="1"/>
    <x v="5"/>
    <x v="0"/>
    <n v="18270"/>
    <n v="3170"/>
    <n v="556987"/>
    <n v="287992"/>
    <n v="11"/>
    <n v="63.4"/>
    <n v="65151781"/>
    <n v="30.5"/>
    <n v="175.7"/>
  </r>
  <r>
    <x v="4"/>
    <x v="1"/>
    <x v="5"/>
    <x v="1"/>
    <n v="522"/>
    <n v="140"/>
    <n v="14649"/>
    <n v="287992"/>
    <n v="0.5"/>
    <n v="1.8"/>
    <n v="65151781"/>
    <n v="28.1"/>
    <n v="104.6"/>
  </r>
  <r>
    <x v="4"/>
    <x v="1"/>
    <x v="5"/>
    <x v="2"/>
    <n v="10"/>
    <n v="4"/>
    <n v="300"/>
    <n v="287992"/>
    <n v="0"/>
    <n v="0"/>
    <n v="65151781"/>
    <n v="30"/>
    <n v="75"/>
  </r>
  <r>
    <x v="4"/>
    <x v="1"/>
    <x v="6"/>
    <x v="0"/>
    <n v="94674"/>
    <n v="16562"/>
    <n v="2861613"/>
    <n v="2222153"/>
    <n v="7.5"/>
    <n v="42.6"/>
    <n v="488760436"/>
    <n v="30.2"/>
    <n v="172.8"/>
  </r>
  <r>
    <x v="4"/>
    <x v="1"/>
    <x v="6"/>
    <x v="1"/>
    <n v="4468"/>
    <n v="1024"/>
    <n v="130773"/>
    <n v="2222153"/>
    <n v="0.5"/>
    <n v="2"/>
    <n v="488760436"/>
    <n v="29.3"/>
    <n v="127.7"/>
  </r>
  <r>
    <x v="4"/>
    <x v="1"/>
    <x v="6"/>
    <x v="2"/>
    <n v="215"/>
    <n v="45"/>
    <n v="6625"/>
    <n v="2222153"/>
    <n v="0"/>
    <n v="0.1"/>
    <n v="488760436"/>
    <n v="30.8"/>
    <n v="147.19999999999999"/>
  </r>
  <r>
    <x v="4"/>
    <x v="1"/>
    <x v="7"/>
    <x v="0"/>
    <n v="95945"/>
    <n v="15125"/>
    <n v="3136061"/>
    <n v="1842985"/>
    <n v="8.1999999999999993"/>
    <n v="52.1"/>
    <n v="439201695"/>
    <n v="32.700000000000003"/>
    <n v="207.3"/>
  </r>
  <r>
    <x v="4"/>
    <x v="1"/>
    <x v="7"/>
    <x v="1"/>
    <n v="7085"/>
    <n v="1560"/>
    <n v="224615"/>
    <n v="1842985"/>
    <n v="0.8"/>
    <n v="3.8"/>
    <n v="439201695"/>
    <n v="31.7"/>
    <n v="144"/>
  </r>
  <r>
    <x v="4"/>
    <x v="1"/>
    <x v="7"/>
    <x v="2"/>
    <n v="364"/>
    <n v="49"/>
    <n v="12332"/>
    <n v="1842985"/>
    <n v="0"/>
    <n v="0.2"/>
    <n v="439201695"/>
    <n v="33.9"/>
    <n v="251.7"/>
  </r>
  <r>
    <x v="4"/>
    <x v="1"/>
    <x v="8"/>
    <x v="0"/>
    <n v="21646"/>
    <n v="3386"/>
    <n v="737920"/>
    <n v="372910"/>
    <n v="9.1"/>
    <n v="58"/>
    <n v="99516288"/>
    <n v="34.1"/>
    <n v="217.9"/>
  </r>
  <r>
    <x v="4"/>
    <x v="1"/>
    <x v="8"/>
    <x v="1"/>
    <n v="2226"/>
    <n v="588"/>
    <n v="69543"/>
    <n v="372910"/>
    <n v="1.6"/>
    <n v="6"/>
    <n v="99516288"/>
    <n v="31.2"/>
    <n v="118.3"/>
  </r>
  <r>
    <x v="4"/>
    <x v="1"/>
    <x v="8"/>
    <x v="2"/>
    <n v="111"/>
    <n v="16"/>
    <n v="3629"/>
    <n v="372910"/>
    <n v="0"/>
    <n v="0.3"/>
    <n v="99516288"/>
    <n v="32.700000000000003"/>
    <n v="226.8"/>
  </r>
  <r>
    <x v="4"/>
    <x v="1"/>
    <x v="9"/>
    <x v="0"/>
    <n v="26179"/>
    <n v="4359"/>
    <n v="831258"/>
    <n v="212891"/>
    <n v="20.5"/>
    <n v="123"/>
    <n v="64019662"/>
    <n v="31.8"/>
    <n v="190.7"/>
  </r>
  <r>
    <x v="4"/>
    <x v="1"/>
    <x v="9"/>
    <x v="1"/>
    <n v="2615"/>
    <n v="874"/>
    <n v="69041"/>
    <n v="212891"/>
    <n v="4.0999999999999996"/>
    <n v="12.3"/>
    <n v="64019662"/>
    <n v="26.4"/>
    <n v="79"/>
  </r>
  <r>
    <x v="4"/>
    <x v="1"/>
    <x v="9"/>
    <x v="2"/>
    <n v="45"/>
    <n v="10"/>
    <n v="1718"/>
    <n v="212891"/>
    <n v="0"/>
    <n v="0.2"/>
    <n v="64019662"/>
    <n v="38.200000000000003"/>
    <n v="171.8"/>
  </r>
  <r>
    <x v="5"/>
    <x v="0"/>
    <x v="0"/>
    <x v="0"/>
    <n v="2"/>
    <n v="1"/>
    <n v="60"/>
    <n v="47940"/>
    <n v="0"/>
    <n v="0"/>
    <n v="4095611"/>
    <n v="30"/>
    <n v="60"/>
  </r>
  <r>
    <x v="5"/>
    <x v="0"/>
    <x v="0"/>
    <x v="1"/>
    <n v="0"/>
    <n v="0"/>
    <n v="0"/>
    <n v="47940"/>
    <n v="0"/>
    <n v="0"/>
    <n v="4095611"/>
    <n v="0"/>
    <n v="0"/>
  </r>
  <r>
    <x v="5"/>
    <x v="0"/>
    <x v="0"/>
    <x v="2"/>
    <n v="0"/>
    <n v="0"/>
    <n v="0"/>
    <n v="47940"/>
    <n v="0"/>
    <n v="0"/>
    <n v="4095611"/>
    <n v="0"/>
    <n v="0"/>
  </r>
  <r>
    <x v="5"/>
    <x v="0"/>
    <x v="1"/>
    <x v="0"/>
    <n v="11"/>
    <n v="4"/>
    <n v="330"/>
    <n v="119987"/>
    <n v="0"/>
    <n v="0.1"/>
    <n v="11750231"/>
    <n v="30"/>
    <n v="82.5"/>
  </r>
  <r>
    <x v="5"/>
    <x v="0"/>
    <x v="1"/>
    <x v="1"/>
    <n v="0"/>
    <n v="0"/>
    <n v="0"/>
    <n v="119987"/>
    <n v="0"/>
    <n v="0"/>
    <n v="11750231"/>
    <n v="0"/>
    <n v="0"/>
  </r>
  <r>
    <x v="5"/>
    <x v="0"/>
    <x v="1"/>
    <x v="2"/>
    <n v="0"/>
    <n v="0"/>
    <n v="0"/>
    <n v="119987"/>
    <n v="0"/>
    <n v="0"/>
    <n v="11750231"/>
    <n v="0"/>
    <n v="0"/>
  </r>
  <r>
    <x v="5"/>
    <x v="0"/>
    <x v="2"/>
    <x v="0"/>
    <n v="645"/>
    <n v="201"/>
    <n v="19073"/>
    <n v="229744"/>
    <n v="0.9"/>
    <n v="2.8"/>
    <n v="22850182"/>
    <n v="29.6"/>
    <n v="94.9"/>
  </r>
  <r>
    <x v="5"/>
    <x v="0"/>
    <x v="2"/>
    <x v="1"/>
    <n v="3"/>
    <n v="1"/>
    <n v="210"/>
    <n v="229744"/>
    <n v="0"/>
    <n v="0"/>
    <n v="22850182"/>
    <n v="70"/>
    <n v="210"/>
  </r>
  <r>
    <x v="5"/>
    <x v="0"/>
    <x v="2"/>
    <x v="2"/>
    <n v="0"/>
    <n v="0"/>
    <n v="0"/>
    <n v="229744"/>
    <n v="0"/>
    <n v="0"/>
    <n v="22850182"/>
    <n v="0"/>
    <n v="0"/>
  </r>
  <r>
    <x v="5"/>
    <x v="0"/>
    <x v="3"/>
    <x v="0"/>
    <n v="2635"/>
    <n v="885"/>
    <n v="81380"/>
    <n v="253887"/>
    <n v="3.5"/>
    <n v="10.4"/>
    <n v="25469390"/>
    <n v="30.9"/>
    <n v="92"/>
  </r>
  <r>
    <x v="5"/>
    <x v="0"/>
    <x v="3"/>
    <x v="1"/>
    <n v="33"/>
    <n v="14"/>
    <n v="1003"/>
    <n v="253887"/>
    <n v="0.1"/>
    <n v="0.1"/>
    <n v="25469390"/>
    <n v="30.4"/>
    <n v="71.599999999999994"/>
  </r>
  <r>
    <x v="5"/>
    <x v="0"/>
    <x v="3"/>
    <x v="2"/>
    <n v="0"/>
    <n v="0"/>
    <n v="0"/>
    <n v="253887"/>
    <n v="0"/>
    <n v="0"/>
    <n v="25469390"/>
    <n v="0"/>
    <n v="0"/>
  </r>
  <r>
    <x v="5"/>
    <x v="0"/>
    <x v="4"/>
    <x v="0"/>
    <n v="5277"/>
    <n v="1829"/>
    <n v="159450"/>
    <n v="214598"/>
    <n v="8.5"/>
    <n v="24.6"/>
    <n v="21583440"/>
    <n v="30.2"/>
    <n v="87.2"/>
  </r>
  <r>
    <x v="5"/>
    <x v="0"/>
    <x v="4"/>
    <x v="1"/>
    <n v="86"/>
    <n v="35"/>
    <n v="3133"/>
    <n v="214598"/>
    <n v="0.2"/>
    <n v="0.4"/>
    <n v="21583440"/>
    <n v="36.4"/>
    <n v="89.5"/>
  </r>
  <r>
    <x v="5"/>
    <x v="0"/>
    <x v="4"/>
    <x v="2"/>
    <n v="3"/>
    <n v="1"/>
    <n v="105"/>
    <n v="214598"/>
    <n v="0"/>
    <n v="0"/>
    <n v="21583440"/>
    <n v="35"/>
    <n v="105"/>
  </r>
  <r>
    <x v="5"/>
    <x v="0"/>
    <x v="5"/>
    <x v="0"/>
    <n v="3400"/>
    <n v="1239"/>
    <n v="103324"/>
    <n v="174041"/>
    <n v="7.1"/>
    <n v="19.5"/>
    <n v="17120889"/>
    <n v="30.4"/>
    <n v="83.4"/>
  </r>
  <r>
    <x v="5"/>
    <x v="0"/>
    <x v="5"/>
    <x v="1"/>
    <n v="110"/>
    <n v="42"/>
    <n v="2867"/>
    <n v="174041"/>
    <n v="0.2"/>
    <n v="0.6"/>
    <n v="17120889"/>
    <n v="26.1"/>
    <n v="68.3"/>
  </r>
  <r>
    <x v="5"/>
    <x v="0"/>
    <x v="5"/>
    <x v="2"/>
    <n v="1"/>
    <n v="1"/>
    <n v="30"/>
    <n v="174041"/>
    <n v="0"/>
    <n v="0"/>
    <n v="17120889"/>
    <n v="30"/>
    <n v="30"/>
  </r>
  <r>
    <x v="5"/>
    <x v="0"/>
    <x v="6"/>
    <x v="0"/>
    <n v="30419"/>
    <n v="11104"/>
    <n v="943053"/>
    <n v="1521743"/>
    <n v="7.3"/>
    <n v="20"/>
    <n v="144280568"/>
    <n v="31"/>
    <n v="84.9"/>
  </r>
  <r>
    <x v="5"/>
    <x v="0"/>
    <x v="6"/>
    <x v="1"/>
    <n v="1011"/>
    <n v="426"/>
    <n v="29999"/>
    <n v="1521743"/>
    <n v="0.3"/>
    <n v="0.7"/>
    <n v="144280568"/>
    <n v="29.7"/>
    <n v="70.400000000000006"/>
  </r>
  <r>
    <x v="5"/>
    <x v="0"/>
    <x v="6"/>
    <x v="2"/>
    <n v="85"/>
    <n v="31"/>
    <n v="2323"/>
    <n v="1521743"/>
    <n v="0"/>
    <n v="0.1"/>
    <n v="144280568"/>
    <n v="27.3"/>
    <n v="74.900000000000006"/>
  </r>
  <r>
    <x v="5"/>
    <x v="0"/>
    <x v="7"/>
    <x v="0"/>
    <n v="47185"/>
    <n v="16375"/>
    <n v="1573293"/>
    <n v="1528599"/>
    <n v="10.7"/>
    <n v="30.9"/>
    <n v="148412490"/>
    <n v="33.299999999999997"/>
    <n v="96.1"/>
  </r>
  <r>
    <x v="5"/>
    <x v="0"/>
    <x v="7"/>
    <x v="1"/>
    <n v="2528"/>
    <n v="952"/>
    <n v="83215"/>
    <n v="1528599"/>
    <n v="0.6"/>
    <n v="1.7"/>
    <n v="148412490"/>
    <n v="32.9"/>
    <n v="87.4"/>
  </r>
  <r>
    <x v="5"/>
    <x v="0"/>
    <x v="7"/>
    <x v="2"/>
    <n v="152"/>
    <n v="51"/>
    <n v="5223"/>
    <n v="1528599"/>
    <n v="0"/>
    <n v="0.1"/>
    <n v="148412490"/>
    <n v="34.4"/>
    <n v="102.4"/>
  </r>
  <r>
    <x v="5"/>
    <x v="0"/>
    <x v="8"/>
    <x v="0"/>
    <n v="13208"/>
    <n v="4319"/>
    <n v="444951"/>
    <n v="379343"/>
    <n v="11.4"/>
    <n v="34.799999999999997"/>
    <n v="36770716"/>
    <n v="33.700000000000003"/>
    <n v="103"/>
  </r>
  <r>
    <x v="5"/>
    <x v="0"/>
    <x v="8"/>
    <x v="1"/>
    <n v="1188"/>
    <n v="430"/>
    <n v="39822"/>
    <n v="379343"/>
    <n v="1.1000000000000001"/>
    <n v="3.1"/>
    <n v="36770716"/>
    <n v="33.5"/>
    <n v="92.6"/>
  </r>
  <r>
    <x v="5"/>
    <x v="0"/>
    <x v="8"/>
    <x v="2"/>
    <n v="61"/>
    <n v="21"/>
    <n v="1942"/>
    <n v="379343"/>
    <n v="0.1"/>
    <n v="0.2"/>
    <n v="36770716"/>
    <n v="31.8"/>
    <n v="92.5"/>
  </r>
  <r>
    <x v="5"/>
    <x v="0"/>
    <x v="9"/>
    <x v="0"/>
    <n v="22777"/>
    <n v="6780"/>
    <n v="698806"/>
    <n v="310307"/>
    <n v="21.8"/>
    <n v="73.400000000000006"/>
    <n v="32548340"/>
    <n v="30.7"/>
    <n v="103.1"/>
  </r>
  <r>
    <x v="5"/>
    <x v="0"/>
    <x v="9"/>
    <x v="1"/>
    <n v="2035"/>
    <n v="836"/>
    <n v="59705"/>
    <n v="310307"/>
    <n v="2.7"/>
    <n v="6.6"/>
    <n v="32548340"/>
    <n v="29.3"/>
    <n v="71.400000000000006"/>
  </r>
  <r>
    <x v="5"/>
    <x v="0"/>
    <x v="9"/>
    <x v="2"/>
    <n v="53"/>
    <n v="17"/>
    <n v="1802"/>
    <n v="310307"/>
    <n v="0.1"/>
    <n v="0.2"/>
    <n v="32548340"/>
    <n v="34"/>
    <n v="106"/>
  </r>
  <r>
    <x v="5"/>
    <x v="1"/>
    <x v="0"/>
    <x v="0"/>
    <n v="2"/>
    <n v="1"/>
    <n v="60"/>
    <n v="51132"/>
    <n v="0"/>
    <n v="0"/>
    <n v="4393626"/>
    <n v="30"/>
    <n v="60"/>
  </r>
  <r>
    <x v="5"/>
    <x v="1"/>
    <x v="0"/>
    <x v="1"/>
    <n v="0"/>
    <n v="0"/>
    <n v="0"/>
    <n v="51132"/>
    <n v="0"/>
    <n v="0"/>
    <n v="4393626"/>
    <n v="0"/>
    <n v="0"/>
  </r>
  <r>
    <x v="5"/>
    <x v="1"/>
    <x v="0"/>
    <x v="2"/>
    <n v="0"/>
    <n v="0"/>
    <n v="0"/>
    <n v="51132"/>
    <n v="0"/>
    <n v="0"/>
    <n v="4393626"/>
    <n v="0"/>
    <n v="0"/>
  </r>
  <r>
    <x v="5"/>
    <x v="1"/>
    <x v="1"/>
    <x v="0"/>
    <n v="23"/>
    <n v="11"/>
    <n v="684"/>
    <n v="126581"/>
    <n v="0.1"/>
    <n v="0.2"/>
    <n v="12419193"/>
    <n v="29.7"/>
    <n v="62.2"/>
  </r>
  <r>
    <x v="5"/>
    <x v="1"/>
    <x v="1"/>
    <x v="1"/>
    <n v="0"/>
    <n v="0"/>
    <n v="0"/>
    <n v="126581"/>
    <n v="0"/>
    <n v="0"/>
    <n v="12419193"/>
    <n v="0"/>
    <n v="0"/>
  </r>
  <r>
    <x v="5"/>
    <x v="1"/>
    <x v="1"/>
    <x v="2"/>
    <n v="0"/>
    <n v="0"/>
    <n v="0"/>
    <n v="126581"/>
    <n v="0"/>
    <n v="0"/>
    <n v="12419193"/>
    <n v="0"/>
    <n v="0"/>
  </r>
  <r>
    <x v="5"/>
    <x v="1"/>
    <x v="2"/>
    <x v="0"/>
    <n v="1957"/>
    <n v="683"/>
    <n v="59941"/>
    <n v="241178"/>
    <n v="2.8"/>
    <n v="8.1"/>
    <n v="24028052"/>
    <n v="30.6"/>
    <n v="87.8"/>
  </r>
  <r>
    <x v="5"/>
    <x v="1"/>
    <x v="2"/>
    <x v="1"/>
    <n v="27"/>
    <n v="8"/>
    <n v="904"/>
    <n v="241178"/>
    <n v="0"/>
    <n v="0.1"/>
    <n v="24028052"/>
    <n v="33.5"/>
    <n v="113"/>
  </r>
  <r>
    <x v="5"/>
    <x v="1"/>
    <x v="2"/>
    <x v="2"/>
    <n v="0"/>
    <n v="0"/>
    <n v="0"/>
    <n v="241178"/>
    <n v="0"/>
    <n v="0"/>
    <n v="24028052"/>
    <n v="0"/>
    <n v="0"/>
  </r>
  <r>
    <x v="5"/>
    <x v="1"/>
    <x v="3"/>
    <x v="0"/>
    <n v="6602"/>
    <n v="2140"/>
    <n v="203403"/>
    <n v="263875"/>
    <n v="8.1"/>
    <n v="25"/>
    <n v="26489616"/>
    <n v="30.8"/>
    <n v="95"/>
  </r>
  <r>
    <x v="5"/>
    <x v="1"/>
    <x v="3"/>
    <x v="1"/>
    <n v="127"/>
    <n v="48"/>
    <n v="3857"/>
    <n v="263875"/>
    <n v="0.2"/>
    <n v="0.5"/>
    <n v="26489616"/>
    <n v="30.4"/>
    <n v="80.400000000000006"/>
  </r>
  <r>
    <x v="5"/>
    <x v="1"/>
    <x v="3"/>
    <x v="2"/>
    <n v="2"/>
    <n v="2"/>
    <n v="60"/>
    <n v="263875"/>
    <n v="0"/>
    <n v="0"/>
    <n v="26489616"/>
    <n v="30"/>
    <n v="30"/>
  </r>
  <r>
    <x v="5"/>
    <x v="1"/>
    <x v="4"/>
    <x v="0"/>
    <n v="6925"/>
    <n v="2279"/>
    <n v="215763"/>
    <n v="224404"/>
    <n v="10.199999999999999"/>
    <n v="30.9"/>
    <n v="22523452"/>
    <n v="31.2"/>
    <n v="94.7"/>
  </r>
  <r>
    <x v="5"/>
    <x v="1"/>
    <x v="4"/>
    <x v="1"/>
    <n v="183"/>
    <n v="73"/>
    <n v="5593"/>
    <n v="224404"/>
    <n v="0.3"/>
    <n v="0.8"/>
    <n v="22523452"/>
    <n v="30.6"/>
    <n v="76.599999999999994"/>
  </r>
  <r>
    <x v="5"/>
    <x v="1"/>
    <x v="4"/>
    <x v="2"/>
    <n v="8"/>
    <n v="4"/>
    <n v="253"/>
    <n v="224404"/>
    <n v="0"/>
    <n v="0"/>
    <n v="22523452"/>
    <n v="31.6"/>
    <n v="63.2"/>
  </r>
  <r>
    <x v="5"/>
    <x v="1"/>
    <x v="5"/>
    <x v="0"/>
    <n v="4907"/>
    <n v="1678"/>
    <n v="147556"/>
    <n v="186273"/>
    <n v="9"/>
    <n v="26.3"/>
    <n v="18258744"/>
    <n v="30.1"/>
    <n v="87.9"/>
  </r>
  <r>
    <x v="5"/>
    <x v="1"/>
    <x v="5"/>
    <x v="1"/>
    <n v="142"/>
    <n v="69"/>
    <n v="4272"/>
    <n v="186273"/>
    <n v="0.4"/>
    <n v="0.8"/>
    <n v="18258744"/>
    <n v="30.1"/>
    <n v="61.9"/>
  </r>
  <r>
    <x v="5"/>
    <x v="1"/>
    <x v="5"/>
    <x v="2"/>
    <n v="0"/>
    <n v="0"/>
    <n v="0"/>
    <n v="186273"/>
    <n v="0"/>
    <n v="0"/>
    <n v="18258744"/>
    <n v="0"/>
    <n v="0"/>
  </r>
  <r>
    <x v="5"/>
    <x v="1"/>
    <x v="6"/>
    <x v="0"/>
    <n v="27294"/>
    <n v="9239"/>
    <n v="820508"/>
    <n v="1531991"/>
    <n v="6"/>
    <n v="17.8"/>
    <n v="145977480"/>
    <n v="30.1"/>
    <n v="88.8"/>
  </r>
  <r>
    <x v="5"/>
    <x v="1"/>
    <x v="6"/>
    <x v="1"/>
    <n v="1351"/>
    <n v="519"/>
    <n v="39230"/>
    <n v="1531991"/>
    <n v="0.3"/>
    <n v="0.9"/>
    <n v="145977480"/>
    <n v="29"/>
    <n v="75.599999999999994"/>
  </r>
  <r>
    <x v="5"/>
    <x v="1"/>
    <x v="6"/>
    <x v="2"/>
    <n v="56"/>
    <n v="23"/>
    <n v="1753"/>
    <n v="1531991"/>
    <n v="0"/>
    <n v="0"/>
    <n v="145977480"/>
    <n v="31.3"/>
    <n v="76.2"/>
  </r>
  <r>
    <x v="5"/>
    <x v="1"/>
    <x v="7"/>
    <x v="0"/>
    <n v="27481"/>
    <n v="9283"/>
    <n v="896845"/>
    <n v="1425051"/>
    <n v="6.5"/>
    <n v="19.3"/>
    <n v="139499909"/>
    <n v="32.6"/>
    <n v="96.6"/>
  </r>
  <r>
    <x v="5"/>
    <x v="1"/>
    <x v="7"/>
    <x v="1"/>
    <n v="2063"/>
    <n v="802"/>
    <n v="64238"/>
    <n v="1425051"/>
    <n v="0.6"/>
    <n v="1.4"/>
    <n v="139499909"/>
    <n v="31.1"/>
    <n v="80.099999999999994"/>
  </r>
  <r>
    <x v="5"/>
    <x v="1"/>
    <x v="7"/>
    <x v="2"/>
    <n v="91"/>
    <n v="34"/>
    <n v="2898"/>
    <n v="1425051"/>
    <n v="0"/>
    <n v="0.1"/>
    <n v="139499909"/>
    <n v="31.8"/>
    <n v="85.2"/>
  </r>
  <r>
    <x v="5"/>
    <x v="1"/>
    <x v="8"/>
    <x v="0"/>
    <n v="7293"/>
    <n v="2413"/>
    <n v="243024"/>
    <n v="328565"/>
    <n v="7.3"/>
    <n v="22.2"/>
    <n v="32661239"/>
    <n v="33.299999999999997"/>
    <n v="100.7"/>
  </r>
  <r>
    <x v="5"/>
    <x v="1"/>
    <x v="8"/>
    <x v="1"/>
    <n v="683"/>
    <n v="312"/>
    <n v="20315"/>
    <n v="328565"/>
    <n v="0.9"/>
    <n v="2.1"/>
    <n v="32661239"/>
    <n v="29.7"/>
    <n v="65.099999999999994"/>
  </r>
  <r>
    <x v="5"/>
    <x v="1"/>
    <x v="8"/>
    <x v="2"/>
    <n v="56"/>
    <n v="13"/>
    <n v="1651"/>
    <n v="328565"/>
    <n v="0"/>
    <n v="0.2"/>
    <n v="32661239"/>
    <n v="29.5"/>
    <n v="127"/>
  </r>
  <r>
    <x v="5"/>
    <x v="1"/>
    <x v="9"/>
    <x v="0"/>
    <n v="9084"/>
    <n v="2943"/>
    <n v="287131"/>
    <n v="206729"/>
    <n v="14.2"/>
    <n v="43.9"/>
    <n v="21827237"/>
    <n v="31.6"/>
    <n v="97.6"/>
  </r>
  <r>
    <x v="5"/>
    <x v="1"/>
    <x v="9"/>
    <x v="1"/>
    <n v="823"/>
    <n v="397"/>
    <n v="21879"/>
    <n v="206729"/>
    <n v="1.9"/>
    <n v="4"/>
    <n v="21827237"/>
    <n v="26.6"/>
    <n v="55.1"/>
  </r>
  <r>
    <x v="5"/>
    <x v="1"/>
    <x v="9"/>
    <x v="2"/>
    <n v="23"/>
    <n v="9"/>
    <n v="795"/>
    <n v="206729"/>
    <n v="0"/>
    <n v="0.1"/>
    <n v="21827237"/>
    <n v="34.6"/>
    <n v="88.3"/>
  </r>
  <r>
    <x v="6"/>
    <x v="0"/>
    <x v="0"/>
    <x v="0"/>
    <n v="0"/>
    <n v="0"/>
    <n v="0"/>
    <n v="0"/>
    <n v="0"/>
    <n v="0"/>
    <n v="0"/>
    <n v="0"/>
    <n v="0"/>
  </r>
  <r>
    <x v="6"/>
    <x v="0"/>
    <x v="0"/>
    <x v="1"/>
    <n v="0"/>
    <n v="0"/>
    <n v="0"/>
    <n v="0"/>
    <n v="0"/>
    <n v="0"/>
    <n v="0"/>
    <n v="0"/>
    <n v="0"/>
  </r>
  <r>
    <x v="6"/>
    <x v="0"/>
    <x v="0"/>
    <x v="2"/>
    <n v="0"/>
    <n v="0"/>
    <n v="0"/>
    <n v="0"/>
    <n v="0"/>
    <n v="0"/>
    <n v="0"/>
    <n v="0"/>
    <n v="0"/>
  </r>
  <r>
    <x v="6"/>
    <x v="0"/>
    <x v="1"/>
    <x v="0"/>
    <n v="0"/>
    <n v="0"/>
    <n v="0"/>
    <n v="0"/>
    <n v="0"/>
    <n v="0"/>
    <n v="0"/>
    <n v="0"/>
    <n v="0"/>
  </r>
  <r>
    <x v="6"/>
    <x v="0"/>
    <x v="1"/>
    <x v="1"/>
    <n v="0"/>
    <n v="0"/>
    <n v="0"/>
    <n v="0"/>
    <n v="0"/>
    <n v="0"/>
    <n v="0"/>
    <n v="0"/>
    <n v="0"/>
  </r>
  <r>
    <x v="6"/>
    <x v="0"/>
    <x v="1"/>
    <x v="2"/>
    <n v="0"/>
    <n v="0"/>
    <n v="0"/>
    <n v="0"/>
    <n v="0"/>
    <n v="0"/>
    <n v="0"/>
    <n v="0"/>
    <n v="0"/>
  </r>
  <r>
    <x v="6"/>
    <x v="0"/>
    <x v="2"/>
    <x v="0"/>
    <n v="0"/>
    <n v="0"/>
    <n v="0"/>
    <n v="0"/>
    <n v="0"/>
    <n v="0"/>
    <n v="0"/>
    <n v="0"/>
    <n v="0"/>
  </r>
  <r>
    <x v="6"/>
    <x v="0"/>
    <x v="2"/>
    <x v="1"/>
    <n v="0"/>
    <n v="0"/>
    <n v="0"/>
    <n v="0"/>
    <n v="0"/>
    <n v="0"/>
    <n v="0"/>
    <n v="0"/>
    <n v="0"/>
  </r>
  <r>
    <x v="6"/>
    <x v="0"/>
    <x v="2"/>
    <x v="2"/>
    <n v="0"/>
    <n v="0"/>
    <n v="0"/>
    <n v="0"/>
    <n v="0"/>
    <n v="0"/>
    <n v="0"/>
    <n v="0"/>
    <n v="0"/>
  </r>
  <r>
    <x v="6"/>
    <x v="0"/>
    <x v="3"/>
    <x v="0"/>
    <n v="0"/>
    <n v="0"/>
    <n v="0"/>
    <n v="0"/>
    <n v="0"/>
    <n v="0"/>
    <n v="0"/>
    <n v="0"/>
    <n v="0"/>
  </r>
  <r>
    <x v="6"/>
    <x v="0"/>
    <x v="3"/>
    <x v="1"/>
    <n v="0"/>
    <n v="0"/>
    <n v="0"/>
    <n v="0"/>
    <n v="0"/>
    <n v="0"/>
    <n v="0"/>
    <n v="0"/>
    <n v="0"/>
  </r>
  <r>
    <x v="6"/>
    <x v="0"/>
    <x v="3"/>
    <x v="2"/>
    <n v="0"/>
    <n v="0"/>
    <n v="0"/>
    <n v="0"/>
    <n v="0"/>
    <n v="0"/>
    <n v="0"/>
    <n v="0"/>
    <n v="0"/>
  </r>
  <r>
    <x v="6"/>
    <x v="0"/>
    <x v="4"/>
    <x v="0"/>
    <n v="0"/>
    <n v="0"/>
    <n v="0"/>
    <n v="0"/>
    <n v="0"/>
    <n v="0"/>
    <n v="0"/>
    <n v="0"/>
    <n v="0"/>
  </r>
  <r>
    <x v="6"/>
    <x v="0"/>
    <x v="4"/>
    <x v="1"/>
    <n v="0"/>
    <n v="0"/>
    <n v="0"/>
    <n v="0"/>
    <n v="0"/>
    <n v="0"/>
    <n v="0"/>
    <n v="0"/>
    <n v="0"/>
  </r>
  <r>
    <x v="6"/>
    <x v="0"/>
    <x v="4"/>
    <x v="2"/>
    <n v="0"/>
    <n v="0"/>
    <n v="0"/>
    <n v="0"/>
    <n v="0"/>
    <n v="0"/>
    <n v="0"/>
    <n v="0"/>
    <n v="0"/>
  </r>
  <r>
    <x v="6"/>
    <x v="0"/>
    <x v="5"/>
    <x v="0"/>
    <n v="0"/>
    <n v="0"/>
    <n v="0"/>
    <n v="0"/>
    <n v="0"/>
    <n v="0"/>
    <n v="0"/>
    <n v="0"/>
    <n v="0"/>
  </r>
  <r>
    <x v="6"/>
    <x v="0"/>
    <x v="5"/>
    <x v="1"/>
    <n v="0"/>
    <n v="0"/>
    <n v="0"/>
    <n v="0"/>
    <n v="0"/>
    <n v="0"/>
    <n v="0"/>
    <n v="0"/>
    <n v="0"/>
  </r>
  <r>
    <x v="6"/>
    <x v="0"/>
    <x v="5"/>
    <x v="2"/>
    <n v="0"/>
    <n v="0"/>
    <n v="0"/>
    <n v="0"/>
    <n v="0"/>
    <n v="0"/>
    <n v="0"/>
    <n v="0"/>
    <n v="0"/>
  </r>
  <r>
    <x v="6"/>
    <x v="0"/>
    <x v="6"/>
    <x v="0"/>
    <n v="0"/>
    <n v="0"/>
    <n v="0"/>
    <n v="0"/>
    <n v="0"/>
    <n v="0"/>
    <n v="0"/>
    <n v="0"/>
    <n v="0"/>
  </r>
  <r>
    <x v="6"/>
    <x v="0"/>
    <x v="6"/>
    <x v="1"/>
    <n v="0"/>
    <n v="0"/>
    <n v="0"/>
    <n v="0"/>
    <n v="0"/>
    <n v="0"/>
    <n v="0"/>
    <n v="0"/>
    <n v="0"/>
  </r>
  <r>
    <x v="6"/>
    <x v="0"/>
    <x v="6"/>
    <x v="2"/>
    <n v="0"/>
    <n v="0"/>
    <n v="0"/>
    <n v="0"/>
    <n v="0"/>
    <n v="0"/>
    <n v="0"/>
    <n v="0"/>
    <n v="0"/>
  </r>
  <r>
    <x v="6"/>
    <x v="0"/>
    <x v="7"/>
    <x v="0"/>
    <n v="0"/>
    <n v="0"/>
    <n v="0"/>
    <n v="0"/>
    <n v="0"/>
    <n v="0"/>
    <n v="0"/>
    <n v="0"/>
    <n v="0"/>
  </r>
  <r>
    <x v="6"/>
    <x v="0"/>
    <x v="7"/>
    <x v="1"/>
    <n v="0"/>
    <n v="0"/>
    <n v="0"/>
    <n v="0"/>
    <n v="0"/>
    <n v="0"/>
    <n v="0"/>
    <n v="0"/>
    <n v="0"/>
  </r>
  <r>
    <x v="6"/>
    <x v="0"/>
    <x v="7"/>
    <x v="2"/>
    <n v="0"/>
    <n v="0"/>
    <n v="0"/>
    <n v="0"/>
    <n v="0"/>
    <n v="0"/>
    <n v="0"/>
    <n v="0"/>
    <n v="0"/>
  </r>
  <r>
    <x v="6"/>
    <x v="0"/>
    <x v="8"/>
    <x v="0"/>
    <n v="0"/>
    <n v="0"/>
    <n v="0"/>
    <n v="0"/>
    <n v="0"/>
    <n v="0"/>
    <n v="0"/>
    <n v="0"/>
    <n v="0"/>
  </r>
  <r>
    <x v="6"/>
    <x v="0"/>
    <x v="8"/>
    <x v="1"/>
    <n v="0"/>
    <n v="0"/>
    <n v="0"/>
    <n v="0"/>
    <n v="0"/>
    <n v="0"/>
    <n v="0"/>
    <n v="0"/>
    <n v="0"/>
  </r>
  <r>
    <x v="6"/>
    <x v="0"/>
    <x v="8"/>
    <x v="2"/>
    <n v="0"/>
    <n v="0"/>
    <n v="0"/>
    <n v="0"/>
    <n v="0"/>
    <n v="0"/>
    <n v="0"/>
    <n v="0"/>
    <n v="0"/>
  </r>
  <r>
    <x v="6"/>
    <x v="0"/>
    <x v="9"/>
    <x v="0"/>
    <n v="0"/>
    <n v="0"/>
    <n v="0"/>
    <n v="0"/>
    <n v="0"/>
    <n v="0"/>
    <n v="0"/>
    <n v="0"/>
    <n v="0"/>
  </r>
  <r>
    <x v="6"/>
    <x v="0"/>
    <x v="9"/>
    <x v="1"/>
    <n v="0"/>
    <n v="0"/>
    <n v="0"/>
    <n v="0"/>
    <n v="0"/>
    <n v="0"/>
    <n v="0"/>
    <n v="0"/>
    <n v="0"/>
  </r>
  <r>
    <x v="6"/>
    <x v="0"/>
    <x v="9"/>
    <x v="2"/>
    <n v="0"/>
    <n v="0"/>
    <n v="0"/>
    <n v="0"/>
    <n v="0"/>
    <n v="0"/>
    <n v="0"/>
    <n v="0"/>
    <n v="0"/>
  </r>
  <r>
    <x v="6"/>
    <x v="1"/>
    <x v="0"/>
    <x v="0"/>
    <n v="0"/>
    <n v="0"/>
    <n v="0"/>
    <n v="0"/>
    <n v="0"/>
    <n v="0"/>
    <n v="0"/>
    <n v="0"/>
    <n v="0"/>
  </r>
  <r>
    <x v="6"/>
    <x v="1"/>
    <x v="0"/>
    <x v="1"/>
    <n v="0"/>
    <n v="0"/>
    <n v="0"/>
    <n v="0"/>
    <n v="0"/>
    <n v="0"/>
    <n v="0"/>
    <n v="0"/>
    <n v="0"/>
  </r>
  <r>
    <x v="6"/>
    <x v="1"/>
    <x v="0"/>
    <x v="2"/>
    <n v="0"/>
    <n v="0"/>
    <n v="0"/>
    <n v="0"/>
    <n v="0"/>
    <n v="0"/>
    <n v="0"/>
    <n v="0"/>
    <n v="0"/>
  </r>
  <r>
    <x v="6"/>
    <x v="1"/>
    <x v="1"/>
    <x v="0"/>
    <n v="0"/>
    <n v="0"/>
    <n v="0"/>
    <n v="0"/>
    <n v="0"/>
    <n v="0"/>
    <n v="0"/>
    <n v="0"/>
    <n v="0"/>
  </r>
  <r>
    <x v="6"/>
    <x v="1"/>
    <x v="1"/>
    <x v="1"/>
    <n v="0"/>
    <n v="0"/>
    <n v="0"/>
    <n v="0"/>
    <n v="0"/>
    <n v="0"/>
    <n v="0"/>
    <n v="0"/>
    <n v="0"/>
  </r>
  <r>
    <x v="6"/>
    <x v="1"/>
    <x v="1"/>
    <x v="2"/>
    <n v="0"/>
    <n v="0"/>
    <n v="0"/>
    <n v="0"/>
    <n v="0"/>
    <n v="0"/>
    <n v="0"/>
    <n v="0"/>
    <n v="0"/>
  </r>
  <r>
    <x v="6"/>
    <x v="1"/>
    <x v="2"/>
    <x v="0"/>
    <n v="0"/>
    <n v="0"/>
    <n v="0"/>
    <n v="0"/>
    <n v="0"/>
    <n v="0"/>
    <n v="0"/>
    <n v="0"/>
    <n v="0"/>
  </r>
  <r>
    <x v="6"/>
    <x v="1"/>
    <x v="2"/>
    <x v="1"/>
    <n v="0"/>
    <n v="0"/>
    <n v="0"/>
    <n v="0"/>
    <n v="0"/>
    <n v="0"/>
    <n v="0"/>
    <n v="0"/>
    <n v="0"/>
  </r>
  <r>
    <x v="6"/>
    <x v="1"/>
    <x v="2"/>
    <x v="2"/>
    <n v="0"/>
    <n v="0"/>
    <n v="0"/>
    <n v="0"/>
    <n v="0"/>
    <n v="0"/>
    <n v="0"/>
    <n v="0"/>
    <n v="0"/>
  </r>
  <r>
    <x v="6"/>
    <x v="1"/>
    <x v="3"/>
    <x v="0"/>
    <n v="0"/>
    <n v="0"/>
    <n v="0"/>
    <n v="0"/>
    <n v="0"/>
    <n v="0"/>
    <n v="0"/>
    <n v="0"/>
    <n v="0"/>
  </r>
  <r>
    <x v="6"/>
    <x v="1"/>
    <x v="3"/>
    <x v="1"/>
    <n v="0"/>
    <n v="0"/>
    <n v="0"/>
    <n v="0"/>
    <n v="0"/>
    <n v="0"/>
    <n v="0"/>
    <n v="0"/>
    <n v="0"/>
  </r>
  <r>
    <x v="6"/>
    <x v="1"/>
    <x v="3"/>
    <x v="2"/>
    <n v="0"/>
    <n v="0"/>
    <n v="0"/>
    <n v="0"/>
    <n v="0"/>
    <n v="0"/>
    <n v="0"/>
    <n v="0"/>
    <n v="0"/>
  </r>
  <r>
    <x v="6"/>
    <x v="1"/>
    <x v="4"/>
    <x v="0"/>
    <n v="0"/>
    <n v="0"/>
    <n v="0"/>
    <n v="0"/>
    <n v="0"/>
    <n v="0"/>
    <n v="0"/>
    <n v="0"/>
    <n v="0"/>
  </r>
  <r>
    <x v="6"/>
    <x v="1"/>
    <x v="4"/>
    <x v="1"/>
    <n v="0"/>
    <n v="0"/>
    <n v="0"/>
    <n v="0"/>
    <n v="0"/>
    <n v="0"/>
    <n v="0"/>
    <n v="0"/>
    <n v="0"/>
  </r>
  <r>
    <x v="6"/>
    <x v="1"/>
    <x v="4"/>
    <x v="2"/>
    <n v="0"/>
    <n v="0"/>
    <n v="0"/>
    <n v="0"/>
    <n v="0"/>
    <n v="0"/>
    <n v="0"/>
    <n v="0"/>
    <n v="0"/>
  </r>
  <r>
    <x v="6"/>
    <x v="1"/>
    <x v="5"/>
    <x v="0"/>
    <n v="0"/>
    <n v="0"/>
    <n v="0"/>
    <n v="0"/>
    <n v="0"/>
    <n v="0"/>
    <n v="0"/>
    <n v="0"/>
    <n v="0"/>
  </r>
  <r>
    <x v="6"/>
    <x v="1"/>
    <x v="5"/>
    <x v="1"/>
    <n v="0"/>
    <n v="0"/>
    <n v="0"/>
    <n v="0"/>
    <n v="0"/>
    <n v="0"/>
    <n v="0"/>
    <n v="0"/>
    <n v="0"/>
  </r>
  <r>
    <x v="6"/>
    <x v="1"/>
    <x v="5"/>
    <x v="2"/>
    <n v="0"/>
    <n v="0"/>
    <n v="0"/>
    <n v="0"/>
    <n v="0"/>
    <n v="0"/>
    <n v="0"/>
    <n v="0"/>
    <n v="0"/>
  </r>
  <r>
    <x v="6"/>
    <x v="1"/>
    <x v="6"/>
    <x v="0"/>
    <n v="0"/>
    <n v="0"/>
    <n v="0"/>
    <n v="0"/>
    <n v="0"/>
    <n v="0"/>
    <n v="0"/>
    <n v="0"/>
    <n v="0"/>
  </r>
  <r>
    <x v="6"/>
    <x v="1"/>
    <x v="6"/>
    <x v="1"/>
    <n v="0"/>
    <n v="0"/>
    <n v="0"/>
    <n v="0"/>
    <n v="0"/>
    <n v="0"/>
    <n v="0"/>
    <n v="0"/>
    <n v="0"/>
  </r>
  <r>
    <x v="6"/>
    <x v="1"/>
    <x v="6"/>
    <x v="2"/>
    <n v="0"/>
    <n v="0"/>
    <n v="0"/>
    <n v="0"/>
    <n v="0"/>
    <n v="0"/>
    <n v="0"/>
    <n v="0"/>
    <n v="0"/>
  </r>
  <r>
    <x v="6"/>
    <x v="1"/>
    <x v="7"/>
    <x v="0"/>
    <n v="0"/>
    <n v="0"/>
    <n v="0"/>
    <n v="0"/>
    <n v="0"/>
    <n v="0"/>
    <n v="0"/>
    <n v="0"/>
    <n v="0"/>
  </r>
  <r>
    <x v="6"/>
    <x v="1"/>
    <x v="7"/>
    <x v="1"/>
    <n v="0"/>
    <n v="0"/>
    <n v="0"/>
    <n v="0"/>
    <n v="0"/>
    <n v="0"/>
    <n v="0"/>
    <n v="0"/>
    <n v="0"/>
  </r>
  <r>
    <x v="6"/>
    <x v="1"/>
    <x v="7"/>
    <x v="2"/>
    <n v="0"/>
    <n v="0"/>
    <n v="0"/>
    <n v="0"/>
    <n v="0"/>
    <n v="0"/>
    <n v="0"/>
    <n v="0"/>
    <n v="0"/>
  </r>
  <r>
    <x v="6"/>
    <x v="1"/>
    <x v="8"/>
    <x v="0"/>
    <n v="0"/>
    <n v="0"/>
    <n v="0"/>
    <n v="0"/>
    <n v="0"/>
    <n v="0"/>
    <n v="0"/>
    <n v="0"/>
    <n v="0"/>
  </r>
  <r>
    <x v="6"/>
    <x v="1"/>
    <x v="8"/>
    <x v="1"/>
    <n v="0"/>
    <n v="0"/>
    <n v="0"/>
    <n v="0"/>
    <n v="0"/>
    <n v="0"/>
    <n v="0"/>
    <n v="0"/>
    <n v="0"/>
  </r>
  <r>
    <x v="6"/>
    <x v="1"/>
    <x v="8"/>
    <x v="2"/>
    <n v="0"/>
    <n v="0"/>
    <n v="0"/>
    <n v="0"/>
    <n v="0"/>
    <n v="0"/>
    <n v="0"/>
    <n v="0"/>
    <n v="0"/>
  </r>
  <r>
    <x v="6"/>
    <x v="1"/>
    <x v="9"/>
    <x v="0"/>
    <n v="0"/>
    <n v="0"/>
    <n v="0"/>
    <n v="0"/>
    <n v="0"/>
    <n v="0"/>
    <n v="0"/>
    <n v="0"/>
    <n v="0"/>
  </r>
  <r>
    <x v="6"/>
    <x v="1"/>
    <x v="9"/>
    <x v="1"/>
    <n v="0"/>
    <n v="0"/>
    <n v="0"/>
    <n v="0"/>
    <n v="0"/>
    <n v="0"/>
    <n v="0"/>
    <n v="0"/>
    <n v="0"/>
  </r>
  <r>
    <x v="6"/>
    <x v="1"/>
    <x v="9"/>
    <x v="2"/>
    <n v="0"/>
    <n v="0"/>
    <n v="0"/>
    <n v="0"/>
    <n v="0"/>
    <n v="0"/>
    <n v="0"/>
    <n v="0"/>
    <n v="0"/>
  </r>
  <r>
    <x v="0"/>
    <x v="0"/>
    <x v="0"/>
    <x v="0"/>
    <n v="0"/>
    <n v="0"/>
    <n v="0"/>
    <n v="797"/>
    <n v="0"/>
    <n v="0"/>
    <n v="130039"/>
    <n v="0"/>
    <n v="0"/>
  </r>
  <r>
    <x v="0"/>
    <x v="0"/>
    <x v="0"/>
    <x v="1"/>
    <n v="0"/>
    <n v="0"/>
    <n v="0"/>
    <n v="797"/>
    <n v="0"/>
    <n v="0"/>
    <n v="130039"/>
    <n v="0"/>
    <n v="0"/>
  </r>
  <r>
    <x v="0"/>
    <x v="0"/>
    <x v="0"/>
    <x v="2"/>
    <n v="0"/>
    <n v="0"/>
    <n v="0"/>
    <n v="797"/>
    <n v="0"/>
    <n v="0"/>
    <n v="130039"/>
    <n v="0"/>
    <n v="0"/>
  </r>
  <r>
    <x v="0"/>
    <x v="0"/>
    <x v="1"/>
    <x v="0"/>
    <n v="4"/>
    <n v="1"/>
    <n v="104"/>
    <n v="1311"/>
    <n v="0.8"/>
    <n v="3.1"/>
    <n v="358506"/>
    <n v="26"/>
    <n v="104"/>
  </r>
  <r>
    <x v="0"/>
    <x v="0"/>
    <x v="1"/>
    <x v="1"/>
    <n v="0"/>
    <n v="0"/>
    <n v="0"/>
    <n v="1311"/>
    <n v="0"/>
    <n v="0"/>
    <n v="358506"/>
    <n v="0"/>
    <n v="0"/>
  </r>
  <r>
    <x v="0"/>
    <x v="0"/>
    <x v="1"/>
    <x v="2"/>
    <n v="0"/>
    <n v="0"/>
    <n v="0"/>
    <n v="1311"/>
    <n v="0"/>
    <n v="0"/>
    <n v="358506"/>
    <n v="0"/>
    <n v="0"/>
  </r>
  <r>
    <x v="0"/>
    <x v="0"/>
    <x v="2"/>
    <x v="0"/>
    <n v="70"/>
    <n v="11"/>
    <n v="2089"/>
    <n v="2440"/>
    <n v="4.5"/>
    <n v="28.7"/>
    <n v="689071"/>
    <n v="29.8"/>
    <n v="189.9"/>
  </r>
  <r>
    <x v="0"/>
    <x v="0"/>
    <x v="2"/>
    <x v="1"/>
    <n v="0"/>
    <n v="0"/>
    <n v="0"/>
    <n v="2440"/>
    <n v="0"/>
    <n v="0"/>
    <n v="689071"/>
    <n v="0"/>
    <n v="0"/>
  </r>
  <r>
    <x v="0"/>
    <x v="0"/>
    <x v="2"/>
    <x v="2"/>
    <n v="0"/>
    <n v="0"/>
    <n v="0"/>
    <n v="2440"/>
    <n v="0"/>
    <n v="0"/>
    <n v="689071"/>
    <n v="0"/>
    <n v="0"/>
  </r>
  <r>
    <x v="0"/>
    <x v="0"/>
    <x v="3"/>
    <x v="0"/>
    <n v="421"/>
    <n v="61"/>
    <n v="12534"/>
    <n v="2680"/>
    <n v="22.8"/>
    <n v="157.1"/>
    <n v="777393"/>
    <n v="29.8"/>
    <n v="205.5"/>
  </r>
  <r>
    <x v="0"/>
    <x v="0"/>
    <x v="3"/>
    <x v="1"/>
    <n v="1"/>
    <n v="1"/>
    <n v="30"/>
    <n v="2680"/>
    <n v="0.4"/>
    <n v="0.4"/>
    <n v="777393"/>
    <n v="30"/>
    <n v="30"/>
  </r>
  <r>
    <x v="0"/>
    <x v="0"/>
    <x v="3"/>
    <x v="2"/>
    <n v="0"/>
    <n v="0"/>
    <n v="0"/>
    <n v="2680"/>
    <n v="0"/>
    <n v="0"/>
    <n v="777393"/>
    <n v="0"/>
    <n v="0"/>
  </r>
  <r>
    <x v="0"/>
    <x v="0"/>
    <x v="4"/>
    <x v="0"/>
    <n v="392"/>
    <n v="79"/>
    <n v="12252"/>
    <n v="2463"/>
    <n v="32.1"/>
    <n v="159.19999999999999"/>
    <n v="696856"/>
    <n v="31.3"/>
    <n v="155.1"/>
  </r>
  <r>
    <x v="0"/>
    <x v="0"/>
    <x v="4"/>
    <x v="1"/>
    <n v="0"/>
    <n v="0"/>
    <n v="0"/>
    <n v="2463"/>
    <n v="0"/>
    <n v="0"/>
    <n v="696856"/>
    <n v="0"/>
    <n v="0"/>
  </r>
  <r>
    <x v="0"/>
    <x v="0"/>
    <x v="4"/>
    <x v="2"/>
    <n v="0"/>
    <n v="0"/>
    <n v="0"/>
    <n v="2463"/>
    <n v="0"/>
    <n v="0"/>
    <n v="696856"/>
    <n v="0"/>
    <n v="0"/>
  </r>
  <r>
    <x v="0"/>
    <x v="0"/>
    <x v="5"/>
    <x v="0"/>
    <n v="99"/>
    <n v="21"/>
    <n v="2887"/>
    <n v="1707"/>
    <n v="12.3"/>
    <n v="58"/>
    <n v="449294"/>
    <n v="29.2"/>
    <n v="137.5"/>
  </r>
  <r>
    <x v="0"/>
    <x v="0"/>
    <x v="5"/>
    <x v="1"/>
    <n v="3"/>
    <n v="1"/>
    <n v="90"/>
    <n v="1707"/>
    <n v="0.6"/>
    <n v="1.8"/>
    <n v="449294"/>
    <n v="30"/>
    <n v="90"/>
  </r>
  <r>
    <x v="0"/>
    <x v="0"/>
    <x v="5"/>
    <x v="2"/>
    <n v="0"/>
    <n v="0"/>
    <n v="0"/>
    <n v="1707"/>
    <n v="0"/>
    <n v="0"/>
    <n v="449294"/>
    <n v="0"/>
    <n v="0"/>
  </r>
  <r>
    <x v="0"/>
    <x v="0"/>
    <x v="6"/>
    <x v="0"/>
    <n v="1939"/>
    <n v="375"/>
    <n v="56225"/>
    <n v="11858"/>
    <n v="31.6"/>
    <n v="163.5"/>
    <n v="3120144"/>
    <n v="29"/>
    <n v="149.9"/>
  </r>
  <r>
    <x v="0"/>
    <x v="0"/>
    <x v="6"/>
    <x v="1"/>
    <n v="86"/>
    <n v="20"/>
    <n v="2302"/>
    <n v="11858"/>
    <n v="1.7"/>
    <n v="7.3"/>
    <n v="3120144"/>
    <n v="26.8"/>
    <n v="115.1"/>
  </r>
  <r>
    <x v="0"/>
    <x v="0"/>
    <x v="6"/>
    <x v="2"/>
    <n v="0"/>
    <n v="0"/>
    <n v="0"/>
    <n v="11858"/>
    <n v="0"/>
    <n v="0"/>
    <n v="3120144"/>
    <n v="0"/>
    <n v="0"/>
  </r>
  <r>
    <x v="0"/>
    <x v="0"/>
    <x v="7"/>
    <x v="0"/>
    <n v="1168"/>
    <n v="186"/>
    <n v="36762"/>
    <n v="14126"/>
    <n v="13.2"/>
    <n v="82.7"/>
    <n v="4170677"/>
    <n v="31.5"/>
    <n v="197.6"/>
  </r>
  <r>
    <x v="0"/>
    <x v="0"/>
    <x v="7"/>
    <x v="1"/>
    <n v="114"/>
    <n v="19"/>
    <n v="3318"/>
    <n v="14126"/>
    <n v="1.3"/>
    <n v="8.1"/>
    <n v="4170677"/>
    <n v="29.1"/>
    <n v="174.6"/>
  </r>
  <r>
    <x v="0"/>
    <x v="0"/>
    <x v="7"/>
    <x v="2"/>
    <n v="0"/>
    <n v="0"/>
    <n v="0"/>
    <n v="14126"/>
    <n v="0"/>
    <n v="0"/>
    <n v="4170677"/>
    <n v="0"/>
    <n v="0"/>
  </r>
  <r>
    <x v="0"/>
    <x v="0"/>
    <x v="8"/>
    <x v="0"/>
    <n v="273"/>
    <n v="36"/>
    <n v="8140"/>
    <n v="5456"/>
    <n v="6.6"/>
    <n v="50"/>
    <n v="1583525"/>
    <n v="29.8"/>
    <n v="226.1"/>
  </r>
  <r>
    <x v="0"/>
    <x v="0"/>
    <x v="8"/>
    <x v="1"/>
    <n v="58"/>
    <n v="10"/>
    <n v="2012"/>
    <n v="5456"/>
    <n v="1.8"/>
    <n v="10.6"/>
    <n v="1583525"/>
    <n v="34.700000000000003"/>
    <n v="201.2"/>
  </r>
  <r>
    <x v="0"/>
    <x v="0"/>
    <x v="8"/>
    <x v="2"/>
    <n v="0"/>
    <n v="0"/>
    <n v="0"/>
    <n v="5456"/>
    <n v="0"/>
    <n v="0"/>
    <n v="1583525"/>
    <n v="0"/>
    <n v="0"/>
  </r>
  <r>
    <x v="0"/>
    <x v="0"/>
    <x v="9"/>
    <x v="0"/>
    <n v="878"/>
    <n v="112"/>
    <n v="25499"/>
    <n v="6349"/>
    <n v="17.600000000000001"/>
    <n v="138.30000000000001"/>
    <n v="1882684"/>
    <n v="29"/>
    <n v="227.7"/>
  </r>
  <r>
    <x v="0"/>
    <x v="0"/>
    <x v="9"/>
    <x v="1"/>
    <n v="136"/>
    <n v="24"/>
    <n v="3765"/>
    <n v="6349"/>
    <n v="3.8"/>
    <n v="21.4"/>
    <n v="1882684"/>
    <n v="27.7"/>
    <n v="156.9"/>
  </r>
  <r>
    <x v="0"/>
    <x v="0"/>
    <x v="9"/>
    <x v="2"/>
    <n v="0"/>
    <n v="0"/>
    <n v="0"/>
    <n v="6349"/>
    <n v="0"/>
    <n v="0"/>
    <n v="1882684"/>
    <n v="0"/>
    <n v="0"/>
  </r>
  <r>
    <x v="0"/>
    <x v="1"/>
    <x v="0"/>
    <x v="0"/>
    <n v="0"/>
    <n v="0"/>
    <n v="0"/>
    <n v="839"/>
    <n v="0"/>
    <n v="0"/>
    <n v="133811"/>
    <n v="0"/>
    <n v="0"/>
  </r>
  <r>
    <x v="0"/>
    <x v="1"/>
    <x v="0"/>
    <x v="1"/>
    <n v="0"/>
    <n v="0"/>
    <n v="0"/>
    <n v="839"/>
    <n v="0"/>
    <n v="0"/>
    <n v="133811"/>
    <n v="0"/>
    <n v="0"/>
  </r>
  <r>
    <x v="0"/>
    <x v="1"/>
    <x v="0"/>
    <x v="2"/>
    <n v="0"/>
    <n v="0"/>
    <n v="0"/>
    <n v="839"/>
    <n v="0"/>
    <n v="0"/>
    <n v="133811"/>
    <n v="0"/>
    <n v="0"/>
  </r>
  <r>
    <x v="0"/>
    <x v="1"/>
    <x v="1"/>
    <x v="0"/>
    <n v="20"/>
    <n v="6"/>
    <n v="581"/>
    <n v="1374"/>
    <n v="4.4000000000000004"/>
    <n v="14.6"/>
    <n v="369076"/>
    <n v="29"/>
    <n v="96.8"/>
  </r>
  <r>
    <x v="0"/>
    <x v="1"/>
    <x v="1"/>
    <x v="1"/>
    <n v="0"/>
    <n v="0"/>
    <n v="0"/>
    <n v="1374"/>
    <n v="0"/>
    <n v="0"/>
    <n v="369076"/>
    <n v="0"/>
    <n v="0"/>
  </r>
  <r>
    <x v="0"/>
    <x v="1"/>
    <x v="1"/>
    <x v="2"/>
    <n v="0"/>
    <n v="0"/>
    <n v="0"/>
    <n v="1374"/>
    <n v="0"/>
    <n v="0"/>
    <n v="369076"/>
    <n v="0"/>
    <n v="0"/>
  </r>
  <r>
    <x v="0"/>
    <x v="1"/>
    <x v="2"/>
    <x v="0"/>
    <n v="316"/>
    <n v="55"/>
    <n v="9445"/>
    <n v="2393"/>
    <n v="23"/>
    <n v="132.1"/>
    <n v="672676"/>
    <n v="29.9"/>
    <n v="171.7"/>
  </r>
  <r>
    <x v="0"/>
    <x v="1"/>
    <x v="2"/>
    <x v="1"/>
    <n v="0"/>
    <n v="0"/>
    <n v="0"/>
    <n v="2393"/>
    <n v="0"/>
    <n v="0"/>
    <n v="672676"/>
    <n v="0"/>
    <n v="0"/>
  </r>
  <r>
    <x v="0"/>
    <x v="1"/>
    <x v="2"/>
    <x v="2"/>
    <n v="0"/>
    <n v="0"/>
    <n v="0"/>
    <n v="2393"/>
    <n v="0"/>
    <n v="0"/>
    <n v="672676"/>
    <n v="0"/>
    <n v="0"/>
  </r>
  <r>
    <x v="0"/>
    <x v="1"/>
    <x v="3"/>
    <x v="0"/>
    <n v="742"/>
    <n v="104"/>
    <n v="22363"/>
    <n v="2831"/>
    <n v="36.700000000000003"/>
    <n v="262.10000000000002"/>
    <n v="799197"/>
    <n v="30.1"/>
    <n v="215"/>
  </r>
  <r>
    <x v="0"/>
    <x v="1"/>
    <x v="3"/>
    <x v="1"/>
    <n v="24"/>
    <n v="4"/>
    <n v="720"/>
    <n v="2831"/>
    <n v="1.4"/>
    <n v="8.5"/>
    <n v="799197"/>
    <n v="30"/>
    <n v="180"/>
  </r>
  <r>
    <x v="0"/>
    <x v="1"/>
    <x v="3"/>
    <x v="2"/>
    <n v="0"/>
    <n v="0"/>
    <n v="0"/>
    <n v="2831"/>
    <n v="0"/>
    <n v="0"/>
    <n v="799197"/>
    <n v="0"/>
    <n v="0"/>
  </r>
  <r>
    <x v="0"/>
    <x v="1"/>
    <x v="4"/>
    <x v="0"/>
    <n v="624"/>
    <n v="86"/>
    <n v="20280"/>
    <n v="2527"/>
    <n v="34"/>
    <n v="246.9"/>
    <n v="730692"/>
    <n v="32.5"/>
    <n v="235.8"/>
  </r>
  <r>
    <x v="0"/>
    <x v="1"/>
    <x v="4"/>
    <x v="1"/>
    <n v="1"/>
    <n v="1"/>
    <n v="90"/>
    <n v="2527"/>
    <n v="0.4"/>
    <n v="0.4"/>
    <n v="730692"/>
    <n v="90"/>
    <n v="90"/>
  </r>
  <r>
    <x v="0"/>
    <x v="1"/>
    <x v="4"/>
    <x v="2"/>
    <n v="0"/>
    <n v="0"/>
    <n v="0"/>
    <n v="2527"/>
    <n v="0"/>
    <n v="0"/>
    <n v="730692"/>
    <n v="0"/>
    <n v="0"/>
  </r>
  <r>
    <x v="0"/>
    <x v="1"/>
    <x v="5"/>
    <x v="0"/>
    <n v="87"/>
    <n v="22"/>
    <n v="2691"/>
    <n v="1657"/>
    <n v="13.3"/>
    <n v="52.5"/>
    <n v="450120"/>
    <n v="30.9"/>
    <n v="122.3"/>
  </r>
  <r>
    <x v="0"/>
    <x v="1"/>
    <x v="5"/>
    <x v="1"/>
    <n v="3"/>
    <n v="1"/>
    <n v="80"/>
    <n v="1657"/>
    <n v="0.6"/>
    <n v="1.8"/>
    <n v="450120"/>
    <n v="26.7"/>
    <n v="80"/>
  </r>
  <r>
    <x v="0"/>
    <x v="1"/>
    <x v="5"/>
    <x v="2"/>
    <n v="0"/>
    <n v="0"/>
    <n v="0"/>
    <n v="1657"/>
    <n v="0"/>
    <n v="0"/>
    <n v="450120"/>
    <n v="0"/>
    <n v="0"/>
  </r>
  <r>
    <x v="0"/>
    <x v="1"/>
    <x v="6"/>
    <x v="0"/>
    <n v="724"/>
    <n v="131"/>
    <n v="20723"/>
    <n v="9115"/>
    <n v="14.4"/>
    <n v="79.400000000000006"/>
    <n v="2386920"/>
    <n v="28.6"/>
    <n v="158.19999999999999"/>
  </r>
  <r>
    <x v="0"/>
    <x v="1"/>
    <x v="6"/>
    <x v="1"/>
    <n v="38"/>
    <n v="10"/>
    <n v="1004"/>
    <n v="9115"/>
    <n v="1.1000000000000001"/>
    <n v="4.2"/>
    <n v="2386920"/>
    <n v="26.4"/>
    <n v="100.4"/>
  </r>
  <r>
    <x v="0"/>
    <x v="1"/>
    <x v="6"/>
    <x v="2"/>
    <n v="0"/>
    <n v="0"/>
    <n v="0"/>
    <n v="9115"/>
    <n v="0"/>
    <n v="0"/>
    <n v="2386920"/>
    <n v="0"/>
    <n v="0"/>
  </r>
  <r>
    <x v="0"/>
    <x v="1"/>
    <x v="7"/>
    <x v="0"/>
    <n v="756"/>
    <n v="125"/>
    <n v="23319"/>
    <n v="12055"/>
    <n v="10.4"/>
    <n v="62.7"/>
    <n v="3549559"/>
    <n v="30.8"/>
    <n v="186.6"/>
  </r>
  <r>
    <x v="0"/>
    <x v="1"/>
    <x v="7"/>
    <x v="1"/>
    <n v="103"/>
    <n v="20"/>
    <n v="3689"/>
    <n v="12055"/>
    <n v="1.7"/>
    <n v="8.5"/>
    <n v="3549559"/>
    <n v="35.799999999999997"/>
    <n v="184.4"/>
  </r>
  <r>
    <x v="0"/>
    <x v="1"/>
    <x v="7"/>
    <x v="2"/>
    <n v="0"/>
    <n v="0"/>
    <n v="0"/>
    <n v="12055"/>
    <n v="0"/>
    <n v="0"/>
    <n v="3549559"/>
    <n v="0"/>
    <n v="0"/>
  </r>
  <r>
    <x v="0"/>
    <x v="1"/>
    <x v="8"/>
    <x v="0"/>
    <n v="167"/>
    <n v="28"/>
    <n v="5937"/>
    <n v="4621"/>
    <n v="6.1"/>
    <n v="36.1"/>
    <n v="1324531"/>
    <n v="35.6"/>
    <n v="212"/>
  </r>
  <r>
    <x v="0"/>
    <x v="1"/>
    <x v="8"/>
    <x v="1"/>
    <n v="45"/>
    <n v="7"/>
    <n v="1298"/>
    <n v="4621"/>
    <n v="1.5"/>
    <n v="9.6999999999999993"/>
    <n v="1324531"/>
    <n v="28.8"/>
    <n v="185.4"/>
  </r>
  <r>
    <x v="0"/>
    <x v="1"/>
    <x v="8"/>
    <x v="2"/>
    <n v="0"/>
    <n v="0"/>
    <n v="0"/>
    <n v="4621"/>
    <n v="0"/>
    <n v="0"/>
    <n v="1324531"/>
    <n v="0"/>
    <n v="0"/>
  </r>
  <r>
    <x v="0"/>
    <x v="1"/>
    <x v="9"/>
    <x v="0"/>
    <n v="599"/>
    <n v="79"/>
    <n v="17268"/>
    <n v="3691"/>
    <n v="21.4"/>
    <n v="162.30000000000001"/>
    <n v="1080855"/>
    <n v="28.8"/>
    <n v="218.6"/>
  </r>
  <r>
    <x v="0"/>
    <x v="1"/>
    <x v="9"/>
    <x v="1"/>
    <n v="58"/>
    <n v="16"/>
    <n v="1830"/>
    <n v="3691"/>
    <n v="4.3"/>
    <n v="15.7"/>
    <n v="1080855"/>
    <n v="31.6"/>
    <n v="114.4"/>
  </r>
  <r>
    <x v="0"/>
    <x v="1"/>
    <x v="9"/>
    <x v="2"/>
    <n v="0"/>
    <n v="0"/>
    <n v="0"/>
    <n v="3691"/>
    <n v="0"/>
    <n v="0"/>
    <n v="1080855"/>
    <n v="0"/>
    <n v="0"/>
  </r>
  <r>
    <x v="1"/>
    <x v="0"/>
    <x v="0"/>
    <x v="0"/>
    <n v="0"/>
    <n v="0"/>
    <n v="0"/>
    <n v="712"/>
    <n v="0"/>
    <n v="0"/>
    <n v="91578"/>
    <n v="0"/>
    <n v="0"/>
  </r>
  <r>
    <x v="1"/>
    <x v="0"/>
    <x v="0"/>
    <x v="1"/>
    <n v="0"/>
    <n v="0"/>
    <n v="0"/>
    <n v="712"/>
    <n v="0"/>
    <n v="0"/>
    <n v="91578"/>
    <n v="0"/>
    <n v="0"/>
  </r>
  <r>
    <x v="1"/>
    <x v="0"/>
    <x v="0"/>
    <x v="2"/>
    <n v="0"/>
    <n v="0"/>
    <n v="0"/>
    <n v="712"/>
    <n v="0"/>
    <n v="0"/>
    <n v="91578"/>
    <n v="0"/>
    <n v="0"/>
  </r>
  <r>
    <x v="1"/>
    <x v="0"/>
    <x v="1"/>
    <x v="0"/>
    <n v="0"/>
    <n v="0"/>
    <n v="0"/>
    <n v="1278"/>
    <n v="0"/>
    <n v="0"/>
    <n v="322038"/>
    <n v="0"/>
    <n v="0"/>
  </r>
  <r>
    <x v="1"/>
    <x v="0"/>
    <x v="1"/>
    <x v="1"/>
    <n v="0"/>
    <n v="0"/>
    <n v="0"/>
    <n v="1278"/>
    <n v="0"/>
    <n v="0"/>
    <n v="322038"/>
    <n v="0"/>
    <n v="0"/>
  </r>
  <r>
    <x v="1"/>
    <x v="0"/>
    <x v="1"/>
    <x v="2"/>
    <n v="0"/>
    <n v="0"/>
    <n v="0"/>
    <n v="1278"/>
    <n v="0"/>
    <n v="0"/>
    <n v="322038"/>
    <n v="0"/>
    <n v="0"/>
  </r>
  <r>
    <x v="1"/>
    <x v="0"/>
    <x v="2"/>
    <x v="0"/>
    <n v="94"/>
    <n v="18"/>
    <n v="2762"/>
    <n v="2365"/>
    <n v="7.6"/>
    <n v="39.700000000000003"/>
    <n v="624145"/>
    <n v="29.4"/>
    <n v="153.4"/>
  </r>
  <r>
    <x v="1"/>
    <x v="0"/>
    <x v="2"/>
    <x v="1"/>
    <n v="0"/>
    <n v="0"/>
    <n v="0"/>
    <n v="2365"/>
    <n v="0"/>
    <n v="0"/>
    <n v="624145"/>
    <n v="0"/>
    <n v="0"/>
  </r>
  <r>
    <x v="1"/>
    <x v="0"/>
    <x v="2"/>
    <x v="2"/>
    <n v="0"/>
    <n v="0"/>
    <n v="0"/>
    <n v="2365"/>
    <n v="0"/>
    <n v="0"/>
    <n v="624145"/>
    <n v="0"/>
    <n v="0"/>
  </r>
  <r>
    <x v="1"/>
    <x v="0"/>
    <x v="3"/>
    <x v="0"/>
    <n v="232"/>
    <n v="41"/>
    <n v="6930"/>
    <n v="2637"/>
    <n v="15.5"/>
    <n v="88"/>
    <n v="707737"/>
    <n v="29.9"/>
    <n v="169"/>
  </r>
  <r>
    <x v="1"/>
    <x v="0"/>
    <x v="3"/>
    <x v="1"/>
    <n v="3"/>
    <n v="1"/>
    <n v="90"/>
    <n v="2637"/>
    <n v="0.4"/>
    <n v="1.1000000000000001"/>
    <n v="707737"/>
    <n v="30"/>
    <n v="90"/>
  </r>
  <r>
    <x v="1"/>
    <x v="0"/>
    <x v="3"/>
    <x v="2"/>
    <n v="0"/>
    <n v="0"/>
    <n v="0"/>
    <n v="2637"/>
    <n v="0"/>
    <n v="0"/>
    <n v="707737"/>
    <n v="0"/>
    <n v="0"/>
  </r>
  <r>
    <x v="1"/>
    <x v="0"/>
    <x v="4"/>
    <x v="0"/>
    <n v="444"/>
    <n v="75"/>
    <n v="13086"/>
    <n v="2384"/>
    <n v="31.5"/>
    <n v="186.2"/>
    <n v="611774"/>
    <n v="29.5"/>
    <n v="174.5"/>
  </r>
  <r>
    <x v="1"/>
    <x v="0"/>
    <x v="4"/>
    <x v="1"/>
    <n v="2"/>
    <n v="1"/>
    <n v="60"/>
    <n v="2384"/>
    <n v="0.4"/>
    <n v="0.8"/>
    <n v="611774"/>
    <n v="30"/>
    <n v="60"/>
  </r>
  <r>
    <x v="1"/>
    <x v="0"/>
    <x v="4"/>
    <x v="2"/>
    <n v="0"/>
    <n v="0"/>
    <n v="0"/>
    <n v="2384"/>
    <n v="0"/>
    <n v="0"/>
    <n v="611774"/>
    <n v="0"/>
    <n v="0"/>
  </r>
  <r>
    <x v="1"/>
    <x v="0"/>
    <x v="5"/>
    <x v="0"/>
    <n v="180"/>
    <n v="43"/>
    <n v="5360"/>
    <n v="1888"/>
    <n v="22.8"/>
    <n v="95.3"/>
    <n v="469469"/>
    <n v="29.8"/>
    <n v="124.7"/>
  </r>
  <r>
    <x v="1"/>
    <x v="0"/>
    <x v="5"/>
    <x v="1"/>
    <n v="3"/>
    <n v="2"/>
    <n v="67"/>
    <n v="1888"/>
    <n v="1.1000000000000001"/>
    <n v="1.6"/>
    <n v="469469"/>
    <n v="22.3"/>
    <n v="33.5"/>
  </r>
  <r>
    <x v="1"/>
    <x v="0"/>
    <x v="5"/>
    <x v="2"/>
    <n v="0"/>
    <n v="0"/>
    <n v="0"/>
    <n v="1888"/>
    <n v="0"/>
    <n v="0"/>
    <n v="469469"/>
    <n v="0"/>
    <n v="0"/>
  </r>
  <r>
    <x v="1"/>
    <x v="0"/>
    <x v="6"/>
    <x v="0"/>
    <n v="2039"/>
    <n v="416"/>
    <n v="58389"/>
    <n v="11662"/>
    <n v="35.700000000000003"/>
    <n v="174.8"/>
    <n v="2796488"/>
    <n v="28.6"/>
    <n v="140.4"/>
  </r>
  <r>
    <x v="1"/>
    <x v="0"/>
    <x v="6"/>
    <x v="1"/>
    <n v="101"/>
    <n v="26"/>
    <n v="2704"/>
    <n v="11662"/>
    <n v="2.2000000000000002"/>
    <n v="8.6999999999999993"/>
    <n v="2796488"/>
    <n v="26.8"/>
    <n v="104"/>
  </r>
  <r>
    <x v="1"/>
    <x v="0"/>
    <x v="6"/>
    <x v="2"/>
    <n v="0"/>
    <n v="0"/>
    <n v="0"/>
    <n v="11662"/>
    <n v="0"/>
    <n v="0"/>
    <n v="2796488"/>
    <n v="0"/>
    <n v="0"/>
  </r>
  <r>
    <x v="1"/>
    <x v="0"/>
    <x v="7"/>
    <x v="0"/>
    <n v="1432"/>
    <n v="224"/>
    <n v="44464"/>
    <n v="14337"/>
    <n v="15.6"/>
    <n v="99.9"/>
    <n v="3795758"/>
    <n v="31.1"/>
    <n v="198.5"/>
  </r>
  <r>
    <x v="1"/>
    <x v="0"/>
    <x v="7"/>
    <x v="1"/>
    <n v="160"/>
    <n v="28"/>
    <n v="4708"/>
    <n v="14337"/>
    <n v="2"/>
    <n v="11.2"/>
    <n v="3795758"/>
    <n v="29.4"/>
    <n v="168.1"/>
  </r>
  <r>
    <x v="1"/>
    <x v="0"/>
    <x v="7"/>
    <x v="2"/>
    <n v="0"/>
    <n v="0"/>
    <n v="0"/>
    <n v="14337"/>
    <n v="0"/>
    <n v="0"/>
    <n v="3795758"/>
    <n v="0"/>
    <n v="0"/>
  </r>
  <r>
    <x v="1"/>
    <x v="0"/>
    <x v="8"/>
    <x v="0"/>
    <n v="285"/>
    <n v="40"/>
    <n v="8990"/>
    <n v="6214"/>
    <n v="6.4"/>
    <n v="45.9"/>
    <n v="1858813"/>
    <n v="31.5"/>
    <n v="224.8"/>
  </r>
  <r>
    <x v="1"/>
    <x v="0"/>
    <x v="8"/>
    <x v="1"/>
    <n v="67"/>
    <n v="12"/>
    <n v="2564"/>
    <n v="6214"/>
    <n v="1.9"/>
    <n v="10.8"/>
    <n v="1858813"/>
    <n v="38.299999999999997"/>
    <n v="213.7"/>
  </r>
  <r>
    <x v="1"/>
    <x v="0"/>
    <x v="8"/>
    <x v="2"/>
    <n v="0"/>
    <n v="0"/>
    <n v="0"/>
    <n v="6214"/>
    <n v="0"/>
    <n v="0"/>
    <n v="1858813"/>
    <n v="0"/>
    <n v="0"/>
  </r>
  <r>
    <x v="1"/>
    <x v="0"/>
    <x v="9"/>
    <x v="0"/>
    <n v="1154"/>
    <n v="140"/>
    <n v="33320"/>
    <n v="7066"/>
    <n v="19.8"/>
    <n v="163.30000000000001"/>
    <n v="2167144"/>
    <n v="28.9"/>
    <n v="238"/>
  </r>
  <r>
    <x v="1"/>
    <x v="0"/>
    <x v="9"/>
    <x v="1"/>
    <n v="107"/>
    <n v="24"/>
    <n v="3361"/>
    <n v="7066"/>
    <n v="3.4"/>
    <n v="15.1"/>
    <n v="2167144"/>
    <n v="31.4"/>
    <n v="140"/>
  </r>
  <r>
    <x v="1"/>
    <x v="0"/>
    <x v="9"/>
    <x v="2"/>
    <n v="0"/>
    <n v="0"/>
    <n v="0"/>
    <n v="7066"/>
    <n v="0"/>
    <n v="0"/>
    <n v="2167144"/>
    <n v="0"/>
    <n v="0"/>
  </r>
  <r>
    <x v="1"/>
    <x v="1"/>
    <x v="0"/>
    <x v="0"/>
    <n v="0"/>
    <n v="0"/>
    <n v="0"/>
    <n v="803"/>
    <n v="0"/>
    <n v="0"/>
    <n v="116145"/>
    <n v="0"/>
    <n v="0"/>
  </r>
  <r>
    <x v="1"/>
    <x v="1"/>
    <x v="0"/>
    <x v="1"/>
    <n v="0"/>
    <n v="0"/>
    <n v="0"/>
    <n v="803"/>
    <n v="0"/>
    <n v="0"/>
    <n v="116145"/>
    <n v="0"/>
    <n v="0"/>
  </r>
  <r>
    <x v="1"/>
    <x v="1"/>
    <x v="0"/>
    <x v="2"/>
    <n v="0"/>
    <n v="0"/>
    <n v="0"/>
    <n v="803"/>
    <n v="0"/>
    <n v="0"/>
    <n v="116145"/>
    <n v="0"/>
    <n v="0"/>
  </r>
  <r>
    <x v="1"/>
    <x v="1"/>
    <x v="1"/>
    <x v="0"/>
    <n v="7"/>
    <n v="2"/>
    <n v="194"/>
    <n v="1310"/>
    <n v="1.5"/>
    <n v="5.3"/>
    <n v="327660"/>
    <n v="27.7"/>
    <n v="97"/>
  </r>
  <r>
    <x v="1"/>
    <x v="1"/>
    <x v="1"/>
    <x v="1"/>
    <n v="0"/>
    <n v="0"/>
    <n v="0"/>
    <n v="1310"/>
    <n v="0"/>
    <n v="0"/>
    <n v="327660"/>
    <n v="0"/>
    <n v="0"/>
  </r>
  <r>
    <x v="1"/>
    <x v="1"/>
    <x v="1"/>
    <x v="2"/>
    <n v="0"/>
    <n v="0"/>
    <n v="0"/>
    <n v="1310"/>
    <n v="0"/>
    <n v="0"/>
    <n v="327660"/>
    <n v="0"/>
    <n v="0"/>
  </r>
  <r>
    <x v="1"/>
    <x v="1"/>
    <x v="2"/>
    <x v="0"/>
    <n v="289"/>
    <n v="41"/>
    <n v="8602"/>
    <n v="2307"/>
    <n v="17.8"/>
    <n v="125.3"/>
    <n v="597400"/>
    <n v="29.8"/>
    <n v="209.8"/>
  </r>
  <r>
    <x v="1"/>
    <x v="1"/>
    <x v="2"/>
    <x v="1"/>
    <n v="0"/>
    <n v="0"/>
    <n v="0"/>
    <n v="2307"/>
    <n v="0"/>
    <n v="0"/>
    <n v="597400"/>
    <n v="0"/>
    <n v="0"/>
  </r>
  <r>
    <x v="1"/>
    <x v="1"/>
    <x v="2"/>
    <x v="2"/>
    <n v="0"/>
    <n v="0"/>
    <n v="0"/>
    <n v="2307"/>
    <n v="0"/>
    <n v="0"/>
    <n v="597400"/>
    <n v="0"/>
    <n v="0"/>
  </r>
  <r>
    <x v="1"/>
    <x v="1"/>
    <x v="3"/>
    <x v="0"/>
    <n v="637"/>
    <n v="98"/>
    <n v="19852"/>
    <n v="2766"/>
    <n v="35.4"/>
    <n v="230.3"/>
    <n v="732380"/>
    <n v="31.2"/>
    <n v="202.6"/>
  </r>
  <r>
    <x v="1"/>
    <x v="1"/>
    <x v="3"/>
    <x v="1"/>
    <n v="14"/>
    <n v="3"/>
    <n v="420"/>
    <n v="2766"/>
    <n v="1.1000000000000001"/>
    <n v="5.0999999999999996"/>
    <n v="732380"/>
    <n v="30"/>
    <n v="140"/>
  </r>
  <r>
    <x v="1"/>
    <x v="1"/>
    <x v="3"/>
    <x v="2"/>
    <n v="0"/>
    <n v="0"/>
    <n v="0"/>
    <n v="2766"/>
    <n v="0"/>
    <n v="0"/>
    <n v="732380"/>
    <n v="0"/>
    <n v="0"/>
  </r>
  <r>
    <x v="1"/>
    <x v="1"/>
    <x v="4"/>
    <x v="0"/>
    <n v="613"/>
    <n v="86"/>
    <n v="19700"/>
    <n v="2453"/>
    <n v="35.1"/>
    <n v="249.9"/>
    <n v="632165"/>
    <n v="32.1"/>
    <n v="229.1"/>
  </r>
  <r>
    <x v="1"/>
    <x v="1"/>
    <x v="4"/>
    <x v="1"/>
    <n v="10"/>
    <n v="2"/>
    <n v="282"/>
    <n v="2453"/>
    <n v="0.8"/>
    <n v="4.0999999999999996"/>
    <n v="632165"/>
    <n v="28.2"/>
    <n v="141"/>
  </r>
  <r>
    <x v="1"/>
    <x v="1"/>
    <x v="4"/>
    <x v="2"/>
    <n v="0"/>
    <n v="0"/>
    <n v="0"/>
    <n v="2453"/>
    <n v="0"/>
    <n v="0"/>
    <n v="632165"/>
    <n v="0"/>
    <n v="0"/>
  </r>
  <r>
    <x v="1"/>
    <x v="1"/>
    <x v="5"/>
    <x v="0"/>
    <n v="129"/>
    <n v="28"/>
    <n v="3761"/>
    <n v="1825"/>
    <n v="15.3"/>
    <n v="70.7"/>
    <n v="477181"/>
    <n v="29.2"/>
    <n v="134.30000000000001"/>
  </r>
  <r>
    <x v="1"/>
    <x v="1"/>
    <x v="5"/>
    <x v="1"/>
    <n v="9"/>
    <n v="3"/>
    <n v="243"/>
    <n v="1825"/>
    <n v="1.6"/>
    <n v="4.9000000000000004"/>
    <n v="477181"/>
    <n v="27"/>
    <n v="81"/>
  </r>
  <r>
    <x v="1"/>
    <x v="1"/>
    <x v="5"/>
    <x v="2"/>
    <n v="0"/>
    <n v="0"/>
    <n v="0"/>
    <n v="1825"/>
    <n v="0"/>
    <n v="0"/>
    <n v="477181"/>
    <n v="0"/>
    <n v="0"/>
  </r>
  <r>
    <x v="1"/>
    <x v="1"/>
    <x v="6"/>
    <x v="0"/>
    <n v="832"/>
    <n v="170"/>
    <n v="24963"/>
    <n v="9128"/>
    <n v="18.600000000000001"/>
    <n v="91.1"/>
    <n v="2245423"/>
    <n v="30"/>
    <n v="146.80000000000001"/>
  </r>
  <r>
    <x v="1"/>
    <x v="1"/>
    <x v="6"/>
    <x v="1"/>
    <n v="83"/>
    <n v="19"/>
    <n v="2328"/>
    <n v="9128"/>
    <n v="2.1"/>
    <n v="9.1"/>
    <n v="2245423"/>
    <n v="28"/>
    <n v="122.5"/>
  </r>
  <r>
    <x v="1"/>
    <x v="1"/>
    <x v="6"/>
    <x v="2"/>
    <n v="0"/>
    <n v="0"/>
    <n v="0"/>
    <n v="9128"/>
    <n v="0"/>
    <n v="0"/>
    <n v="2245423"/>
    <n v="0"/>
    <n v="0"/>
  </r>
  <r>
    <x v="1"/>
    <x v="1"/>
    <x v="7"/>
    <x v="0"/>
    <n v="882"/>
    <n v="161"/>
    <n v="27008"/>
    <n v="12133"/>
    <n v="13.3"/>
    <n v="72.7"/>
    <n v="3225809"/>
    <n v="30.6"/>
    <n v="167.8"/>
  </r>
  <r>
    <x v="1"/>
    <x v="1"/>
    <x v="7"/>
    <x v="1"/>
    <n v="103"/>
    <n v="20"/>
    <n v="3681"/>
    <n v="12133"/>
    <n v="1.6"/>
    <n v="8.5"/>
    <n v="3225809"/>
    <n v="35.700000000000003"/>
    <n v="184"/>
  </r>
  <r>
    <x v="1"/>
    <x v="1"/>
    <x v="7"/>
    <x v="2"/>
    <n v="8"/>
    <n v="1"/>
    <n v="240"/>
    <n v="12133"/>
    <n v="0.1"/>
    <n v="0.7"/>
    <n v="3225809"/>
    <n v="30"/>
    <n v="240"/>
  </r>
  <r>
    <x v="1"/>
    <x v="1"/>
    <x v="8"/>
    <x v="0"/>
    <n v="232"/>
    <n v="35"/>
    <n v="7542"/>
    <n v="5341"/>
    <n v="6.6"/>
    <n v="43.4"/>
    <n v="1564228"/>
    <n v="32.5"/>
    <n v="215.5"/>
  </r>
  <r>
    <x v="1"/>
    <x v="1"/>
    <x v="8"/>
    <x v="1"/>
    <n v="29"/>
    <n v="6"/>
    <n v="996"/>
    <n v="5341"/>
    <n v="1.1000000000000001"/>
    <n v="5.4"/>
    <n v="1564228"/>
    <n v="34.299999999999997"/>
    <n v="166"/>
  </r>
  <r>
    <x v="1"/>
    <x v="1"/>
    <x v="8"/>
    <x v="2"/>
    <n v="0"/>
    <n v="0"/>
    <n v="0"/>
    <n v="5341"/>
    <n v="0"/>
    <n v="0"/>
    <n v="1564228"/>
    <n v="0"/>
    <n v="0"/>
  </r>
  <r>
    <x v="1"/>
    <x v="1"/>
    <x v="9"/>
    <x v="0"/>
    <n v="604"/>
    <n v="88"/>
    <n v="17278"/>
    <n v="4221"/>
    <n v="20.8"/>
    <n v="143.1"/>
    <n v="1271557"/>
    <n v="28.6"/>
    <n v="196.3"/>
  </r>
  <r>
    <x v="1"/>
    <x v="1"/>
    <x v="9"/>
    <x v="1"/>
    <n v="101"/>
    <n v="22"/>
    <n v="2878"/>
    <n v="4221"/>
    <n v="5.2"/>
    <n v="23.9"/>
    <n v="1271557"/>
    <n v="28.5"/>
    <n v="130.80000000000001"/>
  </r>
  <r>
    <x v="1"/>
    <x v="1"/>
    <x v="9"/>
    <x v="2"/>
    <n v="0"/>
    <n v="0"/>
    <n v="0"/>
    <n v="4221"/>
    <n v="0"/>
    <n v="0"/>
    <n v="1271557"/>
    <n v="0"/>
    <n v="0"/>
  </r>
  <r>
    <x v="2"/>
    <x v="0"/>
    <x v="0"/>
    <x v="0"/>
    <n v="0"/>
    <n v="0"/>
    <n v="0"/>
    <n v="589"/>
    <n v="0"/>
    <n v="0"/>
    <n v="95273"/>
    <n v="0"/>
    <n v="0"/>
  </r>
  <r>
    <x v="2"/>
    <x v="0"/>
    <x v="0"/>
    <x v="1"/>
    <n v="0"/>
    <n v="0"/>
    <n v="0"/>
    <n v="589"/>
    <n v="0"/>
    <n v="0"/>
    <n v="95273"/>
    <n v="0"/>
    <n v="0"/>
  </r>
  <r>
    <x v="2"/>
    <x v="0"/>
    <x v="0"/>
    <x v="2"/>
    <n v="0"/>
    <n v="0"/>
    <n v="0"/>
    <n v="589"/>
    <n v="0"/>
    <n v="0"/>
    <n v="95273"/>
    <n v="0"/>
    <n v="0"/>
  </r>
  <r>
    <x v="2"/>
    <x v="0"/>
    <x v="1"/>
    <x v="0"/>
    <n v="0"/>
    <n v="0"/>
    <n v="0"/>
    <n v="1058"/>
    <n v="0"/>
    <n v="0"/>
    <n v="289879"/>
    <n v="0"/>
    <n v="0"/>
  </r>
  <r>
    <x v="2"/>
    <x v="0"/>
    <x v="1"/>
    <x v="1"/>
    <n v="0"/>
    <n v="0"/>
    <n v="0"/>
    <n v="1058"/>
    <n v="0"/>
    <n v="0"/>
    <n v="289879"/>
    <n v="0"/>
    <n v="0"/>
  </r>
  <r>
    <x v="2"/>
    <x v="0"/>
    <x v="1"/>
    <x v="2"/>
    <n v="0"/>
    <n v="0"/>
    <n v="0"/>
    <n v="1058"/>
    <n v="0"/>
    <n v="0"/>
    <n v="289879"/>
    <n v="0"/>
    <n v="0"/>
  </r>
  <r>
    <x v="2"/>
    <x v="0"/>
    <x v="2"/>
    <x v="0"/>
    <n v="60"/>
    <n v="11"/>
    <n v="1800"/>
    <n v="1994"/>
    <n v="5.5"/>
    <n v="30.1"/>
    <n v="551153"/>
    <n v="30"/>
    <n v="163.6"/>
  </r>
  <r>
    <x v="2"/>
    <x v="0"/>
    <x v="2"/>
    <x v="1"/>
    <n v="0"/>
    <n v="0"/>
    <n v="0"/>
    <n v="1994"/>
    <n v="0"/>
    <n v="0"/>
    <n v="551153"/>
    <n v="0"/>
    <n v="0"/>
  </r>
  <r>
    <x v="2"/>
    <x v="0"/>
    <x v="2"/>
    <x v="2"/>
    <n v="0"/>
    <n v="0"/>
    <n v="0"/>
    <n v="1994"/>
    <n v="0"/>
    <n v="0"/>
    <n v="551153"/>
    <n v="0"/>
    <n v="0"/>
  </r>
  <r>
    <x v="2"/>
    <x v="0"/>
    <x v="3"/>
    <x v="0"/>
    <n v="281"/>
    <n v="48"/>
    <n v="8530"/>
    <n v="2320"/>
    <n v="20.7"/>
    <n v="121.1"/>
    <n v="656167"/>
    <n v="30.4"/>
    <n v="177.7"/>
  </r>
  <r>
    <x v="2"/>
    <x v="0"/>
    <x v="3"/>
    <x v="1"/>
    <n v="0"/>
    <n v="0"/>
    <n v="0"/>
    <n v="2320"/>
    <n v="0"/>
    <n v="0"/>
    <n v="656167"/>
    <n v="0"/>
    <n v="0"/>
  </r>
  <r>
    <x v="2"/>
    <x v="0"/>
    <x v="3"/>
    <x v="2"/>
    <n v="0"/>
    <n v="0"/>
    <n v="0"/>
    <n v="2320"/>
    <n v="0"/>
    <n v="0"/>
    <n v="656167"/>
    <n v="0"/>
    <n v="0"/>
  </r>
  <r>
    <x v="2"/>
    <x v="0"/>
    <x v="4"/>
    <x v="0"/>
    <n v="485"/>
    <n v="72"/>
    <n v="12691"/>
    <n v="2032"/>
    <n v="35.4"/>
    <n v="238.7"/>
    <n v="562911"/>
    <n v="26.2"/>
    <n v="176.3"/>
  </r>
  <r>
    <x v="2"/>
    <x v="0"/>
    <x v="4"/>
    <x v="1"/>
    <n v="4"/>
    <n v="1"/>
    <n v="120"/>
    <n v="2032"/>
    <n v="0.5"/>
    <n v="2"/>
    <n v="562911"/>
    <n v="30"/>
    <n v="120"/>
  </r>
  <r>
    <x v="2"/>
    <x v="0"/>
    <x v="4"/>
    <x v="2"/>
    <n v="0"/>
    <n v="0"/>
    <n v="0"/>
    <n v="2032"/>
    <n v="0"/>
    <n v="0"/>
    <n v="562911"/>
    <n v="0"/>
    <n v="0"/>
  </r>
  <r>
    <x v="2"/>
    <x v="0"/>
    <x v="5"/>
    <x v="0"/>
    <n v="145"/>
    <n v="37"/>
    <n v="4555"/>
    <n v="1684"/>
    <n v="22"/>
    <n v="86.1"/>
    <n v="435899"/>
    <n v="31.4"/>
    <n v="123.1"/>
  </r>
  <r>
    <x v="2"/>
    <x v="0"/>
    <x v="5"/>
    <x v="1"/>
    <n v="20"/>
    <n v="5"/>
    <n v="298"/>
    <n v="1684"/>
    <n v="3"/>
    <n v="11.9"/>
    <n v="435899"/>
    <n v="14.9"/>
    <n v="59.6"/>
  </r>
  <r>
    <x v="2"/>
    <x v="0"/>
    <x v="5"/>
    <x v="2"/>
    <n v="0"/>
    <n v="0"/>
    <n v="0"/>
    <n v="1684"/>
    <n v="0"/>
    <n v="0"/>
    <n v="435899"/>
    <n v="0"/>
    <n v="0"/>
  </r>
  <r>
    <x v="2"/>
    <x v="0"/>
    <x v="6"/>
    <x v="0"/>
    <n v="2418"/>
    <n v="487"/>
    <n v="70122"/>
    <n v="10076"/>
    <n v="48.3"/>
    <n v="240"/>
    <n v="2642018"/>
    <n v="29"/>
    <n v="144"/>
  </r>
  <r>
    <x v="2"/>
    <x v="0"/>
    <x v="6"/>
    <x v="1"/>
    <n v="128"/>
    <n v="37"/>
    <n v="3368"/>
    <n v="10076"/>
    <n v="3.7"/>
    <n v="12.7"/>
    <n v="2642018"/>
    <n v="26.3"/>
    <n v="91"/>
  </r>
  <r>
    <x v="2"/>
    <x v="0"/>
    <x v="6"/>
    <x v="2"/>
    <n v="0"/>
    <n v="0"/>
    <n v="0"/>
    <n v="10076"/>
    <n v="0"/>
    <n v="0"/>
    <n v="2642018"/>
    <n v="0"/>
    <n v="0"/>
  </r>
  <r>
    <x v="2"/>
    <x v="0"/>
    <x v="7"/>
    <x v="0"/>
    <n v="1565"/>
    <n v="242"/>
    <n v="48952"/>
    <n v="12297"/>
    <n v="19.7"/>
    <n v="127.3"/>
    <n v="3605414"/>
    <n v="31.3"/>
    <n v="202.3"/>
  </r>
  <r>
    <x v="2"/>
    <x v="0"/>
    <x v="7"/>
    <x v="1"/>
    <n v="197"/>
    <n v="28"/>
    <n v="5750"/>
    <n v="12297"/>
    <n v="2.2999999999999998"/>
    <n v="16"/>
    <n v="3605414"/>
    <n v="29.2"/>
    <n v="205.4"/>
  </r>
  <r>
    <x v="2"/>
    <x v="0"/>
    <x v="7"/>
    <x v="2"/>
    <n v="0"/>
    <n v="0"/>
    <n v="0"/>
    <n v="12297"/>
    <n v="0"/>
    <n v="0"/>
    <n v="3605414"/>
    <n v="0"/>
    <n v="0"/>
  </r>
  <r>
    <x v="2"/>
    <x v="0"/>
    <x v="8"/>
    <x v="0"/>
    <n v="358"/>
    <n v="48"/>
    <n v="11369"/>
    <n v="6747"/>
    <n v="7.1"/>
    <n v="53.1"/>
    <n v="2027084"/>
    <n v="31.8"/>
    <n v="236.9"/>
  </r>
  <r>
    <x v="2"/>
    <x v="0"/>
    <x v="8"/>
    <x v="1"/>
    <n v="62"/>
    <n v="8"/>
    <n v="2680"/>
    <n v="6747"/>
    <n v="1.2"/>
    <n v="9.1999999999999993"/>
    <n v="2027084"/>
    <n v="43.2"/>
    <n v="335"/>
  </r>
  <r>
    <x v="2"/>
    <x v="0"/>
    <x v="8"/>
    <x v="2"/>
    <n v="0"/>
    <n v="0"/>
    <n v="0"/>
    <n v="6747"/>
    <n v="0"/>
    <n v="0"/>
    <n v="2027084"/>
    <n v="0"/>
    <n v="0"/>
  </r>
  <r>
    <x v="2"/>
    <x v="0"/>
    <x v="9"/>
    <x v="0"/>
    <n v="1495"/>
    <n v="172"/>
    <n v="42093"/>
    <n v="7458"/>
    <n v="23.1"/>
    <n v="200.5"/>
    <n v="2325941"/>
    <n v="28.2"/>
    <n v="244.7"/>
  </r>
  <r>
    <x v="2"/>
    <x v="0"/>
    <x v="9"/>
    <x v="1"/>
    <n v="137"/>
    <n v="27"/>
    <n v="4244"/>
    <n v="7458"/>
    <n v="3.6"/>
    <n v="18.399999999999999"/>
    <n v="2325941"/>
    <n v="31"/>
    <n v="157.19999999999999"/>
  </r>
  <r>
    <x v="2"/>
    <x v="0"/>
    <x v="9"/>
    <x v="2"/>
    <n v="0"/>
    <n v="0"/>
    <n v="0"/>
    <n v="7458"/>
    <n v="0"/>
    <n v="0"/>
    <n v="2325941"/>
    <n v="0"/>
    <n v="0"/>
  </r>
  <r>
    <x v="2"/>
    <x v="1"/>
    <x v="0"/>
    <x v="0"/>
    <n v="0"/>
    <n v="0"/>
    <n v="0"/>
    <n v="609"/>
    <n v="0"/>
    <n v="0"/>
    <n v="98404"/>
    <n v="0"/>
    <n v="0"/>
  </r>
  <r>
    <x v="2"/>
    <x v="1"/>
    <x v="0"/>
    <x v="1"/>
    <n v="0"/>
    <n v="0"/>
    <n v="0"/>
    <n v="609"/>
    <n v="0"/>
    <n v="0"/>
    <n v="98404"/>
    <n v="0"/>
    <n v="0"/>
  </r>
  <r>
    <x v="2"/>
    <x v="1"/>
    <x v="0"/>
    <x v="2"/>
    <n v="0"/>
    <n v="0"/>
    <n v="0"/>
    <n v="609"/>
    <n v="0"/>
    <n v="0"/>
    <n v="98404"/>
    <n v="0"/>
    <n v="0"/>
  </r>
  <r>
    <x v="2"/>
    <x v="1"/>
    <x v="1"/>
    <x v="0"/>
    <n v="9"/>
    <n v="2"/>
    <n v="270"/>
    <n v="1079"/>
    <n v="1.9"/>
    <n v="8.3000000000000007"/>
    <n v="291826"/>
    <n v="30"/>
    <n v="135"/>
  </r>
  <r>
    <x v="2"/>
    <x v="1"/>
    <x v="1"/>
    <x v="1"/>
    <n v="0"/>
    <n v="0"/>
    <n v="0"/>
    <n v="1079"/>
    <n v="0"/>
    <n v="0"/>
    <n v="291826"/>
    <n v="0"/>
    <n v="0"/>
  </r>
  <r>
    <x v="2"/>
    <x v="1"/>
    <x v="1"/>
    <x v="2"/>
    <n v="0"/>
    <n v="0"/>
    <n v="0"/>
    <n v="1079"/>
    <n v="0"/>
    <n v="0"/>
    <n v="291826"/>
    <n v="0"/>
    <n v="0"/>
  </r>
  <r>
    <x v="2"/>
    <x v="1"/>
    <x v="2"/>
    <x v="0"/>
    <n v="226"/>
    <n v="37"/>
    <n v="6627"/>
    <n v="1966"/>
    <n v="18.8"/>
    <n v="115"/>
    <n v="557048"/>
    <n v="29.3"/>
    <n v="179.1"/>
  </r>
  <r>
    <x v="2"/>
    <x v="1"/>
    <x v="2"/>
    <x v="1"/>
    <n v="0"/>
    <n v="0"/>
    <n v="0"/>
    <n v="1966"/>
    <n v="0"/>
    <n v="0"/>
    <n v="557048"/>
    <n v="0"/>
    <n v="0"/>
  </r>
  <r>
    <x v="2"/>
    <x v="1"/>
    <x v="2"/>
    <x v="2"/>
    <n v="0"/>
    <n v="0"/>
    <n v="0"/>
    <n v="1966"/>
    <n v="0"/>
    <n v="0"/>
    <n v="557048"/>
    <n v="0"/>
    <n v="0"/>
  </r>
  <r>
    <x v="2"/>
    <x v="1"/>
    <x v="3"/>
    <x v="0"/>
    <n v="664"/>
    <n v="93"/>
    <n v="20548"/>
    <n v="2399"/>
    <n v="38.799999999999997"/>
    <n v="276.8"/>
    <n v="667851"/>
    <n v="30.9"/>
    <n v="220.9"/>
  </r>
  <r>
    <x v="2"/>
    <x v="1"/>
    <x v="3"/>
    <x v="1"/>
    <n v="5"/>
    <n v="2"/>
    <n v="150"/>
    <n v="2399"/>
    <n v="0.8"/>
    <n v="2.1"/>
    <n v="667851"/>
    <n v="30"/>
    <n v="75"/>
  </r>
  <r>
    <x v="2"/>
    <x v="1"/>
    <x v="3"/>
    <x v="2"/>
    <n v="0"/>
    <n v="0"/>
    <n v="0"/>
    <n v="2399"/>
    <n v="0"/>
    <n v="0"/>
    <n v="667851"/>
    <n v="0"/>
    <n v="0"/>
  </r>
  <r>
    <x v="2"/>
    <x v="1"/>
    <x v="4"/>
    <x v="0"/>
    <n v="552"/>
    <n v="77"/>
    <n v="17802"/>
    <n v="2081"/>
    <n v="37"/>
    <n v="265.3"/>
    <n v="586461"/>
    <n v="32.200000000000003"/>
    <n v="231.2"/>
  </r>
  <r>
    <x v="2"/>
    <x v="1"/>
    <x v="4"/>
    <x v="1"/>
    <n v="10"/>
    <n v="1"/>
    <n v="300"/>
    <n v="2081"/>
    <n v="0.5"/>
    <n v="4.8"/>
    <n v="586461"/>
    <n v="30"/>
    <n v="300"/>
  </r>
  <r>
    <x v="2"/>
    <x v="1"/>
    <x v="4"/>
    <x v="2"/>
    <n v="0"/>
    <n v="0"/>
    <n v="0"/>
    <n v="2081"/>
    <n v="0"/>
    <n v="0"/>
    <n v="586461"/>
    <n v="0"/>
    <n v="0"/>
  </r>
  <r>
    <x v="2"/>
    <x v="1"/>
    <x v="5"/>
    <x v="0"/>
    <n v="215"/>
    <n v="41"/>
    <n v="6832"/>
    <n v="1634"/>
    <n v="25.1"/>
    <n v="131.6"/>
    <n v="455387"/>
    <n v="31.8"/>
    <n v="166.6"/>
  </r>
  <r>
    <x v="2"/>
    <x v="1"/>
    <x v="5"/>
    <x v="1"/>
    <n v="5"/>
    <n v="2"/>
    <n v="150"/>
    <n v="1634"/>
    <n v="1.2"/>
    <n v="3.1"/>
    <n v="455387"/>
    <n v="30"/>
    <n v="75"/>
  </r>
  <r>
    <x v="2"/>
    <x v="1"/>
    <x v="5"/>
    <x v="2"/>
    <n v="0"/>
    <n v="0"/>
    <n v="0"/>
    <n v="1634"/>
    <n v="0"/>
    <n v="0"/>
    <n v="455387"/>
    <n v="0"/>
    <n v="0"/>
  </r>
  <r>
    <x v="2"/>
    <x v="1"/>
    <x v="6"/>
    <x v="0"/>
    <n v="881"/>
    <n v="177"/>
    <n v="25566"/>
    <n v="8295"/>
    <n v="21.3"/>
    <n v="106.2"/>
    <n v="2202833"/>
    <n v="29"/>
    <n v="144.4"/>
  </r>
  <r>
    <x v="2"/>
    <x v="1"/>
    <x v="6"/>
    <x v="1"/>
    <n v="93"/>
    <n v="17"/>
    <n v="2607"/>
    <n v="8295"/>
    <n v="2"/>
    <n v="11.2"/>
    <n v="2202833"/>
    <n v="28"/>
    <n v="153.4"/>
  </r>
  <r>
    <x v="2"/>
    <x v="1"/>
    <x v="6"/>
    <x v="2"/>
    <n v="0"/>
    <n v="0"/>
    <n v="0"/>
    <n v="8295"/>
    <n v="0"/>
    <n v="0"/>
    <n v="2202833"/>
    <n v="0"/>
    <n v="0"/>
  </r>
  <r>
    <x v="2"/>
    <x v="1"/>
    <x v="7"/>
    <x v="0"/>
    <n v="938"/>
    <n v="153"/>
    <n v="28951"/>
    <n v="10439"/>
    <n v="14.7"/>
    <n v="89.9"/>
    <n v="3004985"/>
    <n v="30.9"/>
    <n v="189.2"/>
  </r>
  <r>
    <x v="2"/>
    <x v="1"/>
    <x v="7"/>
    <x v="1"/>
    <n v="87"/>
    <n v="22"/>
    <n v="3127"/>
    <n v="10439"/>
    <n v="2.1"/>
    <n v="8.3000000000000007"/>
    <n v="3004985"/>
    <n v="35.9"/>
    <n v="142.1"/>
  </r>
  <r>
    <x v="2"/>
    <x v="1"/>
    <x v="7"/>
    <x v="2"/>
    <n v="11"/>
    <n v="1"/>
    <n v="330"/>
    <n v="10439"/>
    <n v="0.1"/>
    <n v="1.1000000000000001"/>
    <n v="3004985"/>
    <n v="30"/>
    <n v="330"/>
  </r>
  <r>
    <x v="2"/>
    <x v="1"/>
    <x v="8"/>
    <x v="0"/>
    <n v="267"/>
    <n v="43"/>
    <n v="8988"/>
    <n v="5709"/>
    <n v="7.5"/>
    <n v="46.8"/>
    <n v="1697942"/>
    <n v="33.700000000000003"/>
    <n v="209"/>
  </r>
  <r>
    <x v="2"/>
    <x v="1"/>
    <x v="8"/>
    <x v="1"/>
    <n v="65"/>
    <n v="9"/>
    <n v="2120"/>
    <n v="5709"/>
    <n v="1.6"/>
    <n v="11.4"/>
    <n v="1697942"/>
    <n v="32.6"/>
    <n v="235.6"/>
  </r>
  <r>
    <x v="2"/>
    <x v="1"/>
    <x v="8"/>
    <x v="2"/>
    <n v="0"/>
    <n v="0"/>
    <n v="0"/>
    <n v="5709"/>
    <n v="0"/>
    <n v="0"/>
    <n v="1697942"/>
    <n v="0"/>
    <n v="0"/>
  </r>
  <r>
    <x v="2"/>
    <x v="1"/>
    <x v="9"/>
    <x v="0"/>
    <n v="668"/>
    <n v="94"/>
    <n v="19436"/>
    <n v="4459"/>
    <n v="21.1"/>
    <n v="149.80000000000001"/>
    <n v="1384117"/>
    <n v="29.1"/>
    <n v="206.8"/>
  </r>
  <r>
    <x v="2"/>
    <x v="1"/>
    <x v="9"/>
    <x v="1"/>
    <n v="90"/>
    <n v="26"/>
    <n v="2297"/>
    <n v="4459"/>
    <n v="5.8"/>
    <n v="20.2"/>
    <n v="1384117"/>
    <n v="25.5"/>
    <n v="88.3"/>
  </r>
  <r>
    <x v="2"/>
    <x v="1"/>
    <x v="9"/>
    <x v="2"/>
    <n v="0"/>
    <n v="0"/>
    <n v="0"/>
    <n v="4459"/>
    <n v="0"/>
    <n v="0"/>
    <n v="1384117"/>
    <n v="0"/>
    <n v="0"/>
  </r>
  <r>
    <x v="3"/>
    <x v="0"/>
    <x v="0"/>
    <x v="0"/>
    <n v="0"/>
    <n v="0"/>
    <n v="0"/>
    <n v="480"/>
    <n v="0"/>
    <n v="0"/>
    <n v="71380"/>
    <n v="0"/>
    <n v="0"/>
  </r>
  <r>
    <x v="3"/>
    <x v="0"/>
    <x v="0"/>
    <x v="1"/>
    <n v="0"/>
    <n v="0"/>
    <n v="0"/>
    <n v="480"/>
    <n v="0"/>
    <n v="0"/>
    <n v="71380"/>
    <n v="0"/>
    <n v="0"/>
  </r>
  <r>
    <x v="3"/>
    <x v="0"/>
    <x v="0"/>
    <x v="2"/>
    <n v="0"/>
    <n v="0"/>
    <n v="0"/>
    <n v="480"/>
    <n v="0"/>
    <n v="0"/>
    <n v="71380"/>
    <n v="0"/>
    <n v="0"/>
  </r>
  <r>
    <x v="3"/>
    <x v="0"/>
    <x v="1"/>
    <x v="0"/>
    <n v="0"/>
    <n v="0"/>
    <n v="0"/>
    <n v="972"/>
    <n v="0"/>
    <n v="0"/>
    <n v="232120"/>
    <n v="0"/>
    <n v="0"/>
  </r>
  <r>
    <x v="3"/>
    <x v="0"/>
    <x v="1"/>
    <x v="1"/>
    <n v="0"/>
    <n v="0"/>
    <n v="0"/>
    <n v="972"/>
    <n v="0"/>
    <n v="0"/>
    <n v="232120"/>
    <n v="0"/>
    <n v="0"/>
  </r>
  <r>
    <x v="3"/>
    <x v="0"/>
    <x v="1"/>
    <x v="2"/>
    <n v="0"/>
    <n v="0"/>
    <n v="0"/>
    <n v="972"/>
    <n v="0"/>
    <n v="0"/>
    <n v="232120"/>
    <n v="0"/>
    <n v="0"/>
  </r>
  <r>
    <x v="3"/>
    <x v="0"/>
    <x v="2"/>
    <x v="0"/>
    <n v="64"/>
    <n v="10"/>
    <n v="1806"/>
    <n v="1895"/>
    <n v="5.3"/>
    <n v="33.799999999999997"/>
    <n v="468222"/>
    <n v="28.2"/>
    <n v="180.6"/>
  </r>
  <r>
    <x v="3"/>
    <x v="0"/>
    <x v="2"/>
    <x v="1"/>
    <n v="0"/>
    <n v="0"/>
    <n v="0"/>
    <n v="1895"/>
    <n v="0"/>
    <n v="0"/>
    <n v="468222"/>
    <n v="0"/>
    <n v="0"/>
  </r>
  <r>
    <x v="3"/>
    <x v="0"/>
    <x v="2"/>
    <x v="2"/>
    <n v="0"/>
    <n v="0"/>
    <n v="0"/>
    <n v="1895"/>
    <n v="0"/>
    <n v="0"/>
    <n v="468222"/>
    <n v="0"/>
    <n v="0"/>
  </r>
  <r>
    <x v="3"/>
    <x v="0"/>
    <x v="3"/>
    <x v="0"/>
    <n v="239"/>
    <n v="40"/>
    <n v="7071"/>
    <n v="2149"/>
    <n v="18.600000000000001"/>
    <n v="111.2"/>
    <n v="549383"/>
    <n v="29.6"/>
    <n v="176.8"/>
  </r>
  <r>
    <x v="3"/>
    <x v="0"/>
    <x v="3"/>
    <x v="1"/>
    <n v="0"/>
    <n v="0"/>
    <n v="0"/>
    <n v="2149"/>
    <n v="0"/>
    <n v="0"/>
    <n v="549383"/>
    <n v="0"/>
    <n v="0"/>
  </r>
  <r>
    <x v="3"/>
    <x v="0"/>
    <x v="3"/>
    <x v="2"/>
    <n v="0"/>
    <n v="0"/>
    <n v="0"/>
    <n v="2149"/>
    <n v="0"/>
    <n v="0"/>
    <n v="549383"/>
    <n v="0"/>
    <n v="0"/>
  </r>
  <r>
    <x v="3"/>
    <x v="0"/>
    <x v="4"/>
    <x v="0"/>
    <n v="425"/>
    <n v="78"/>
    <n v="12524"/>
    <n v="1923"/>
    <n v="40.6"/>
    <n v="221"/>
    <n v="501405"/>
    <n v="29.5"/>
    <n v="160.6"/>
  </r>
  <r>
    <x v="3"/>
    <x v="0"/>
    <x v="4"/>
    <x v="1"/>
    <n v="1"/>
    <n v="1"/>
    <n v="45"/>
    <n v="1923"/>
    <n v="0.5"/>
    <n v="0.5"/>
    <n v="501405"/>
    <n v="45"/>
    <n v="45"/>
  </r>
  <r>
    <x v="3"/>
    <x v="0"/>
    <x v="4"/>
    <x v="2"/>
    <n v="0"/>
    <n v="0"/>
    <n v="0"/>
    <n v="1923"/>
    <n v="0"/>
    <n v="0"/>
    <n v="501405"/>
    <n v="0"/>
    <n v="0"/>
  </r>
  <r>
    <x v="3"/>
    <x v="0"/>
    <x v="5"/>
    <x v="0"/>
    <n v="178"/>
    <n v="42"/>
    <n v="5370"/>
    <n v="1615"/>
    <n v="26"/>
    <n v="110.2"/>
    <n v="406709"/>
    <n v="30.2"/>
    <n v="127.9"/>
  </r>
  <r>
    <x v="3"/>
    <x v="0"/>
    <x v="5"/>
    <x v="1"/>
    <n v="3"/>
    <n v="2"/>
    <n v="40"/>
    <n v="1615"/>
    <n v="1.2"/>
    <n v="1.9"/>
    <n v="406709"/>
    <n v="13.3"/>
    <n v="20"/>
  </r>
  <r>
    <x v="3"/>
    <x v="0"/>
    <x v="5"/>
    <x v="2"/>
    <n v="0"/>
    <n v="0"/>
    <n v="0"/>
    <n v="1615"/>
    <n v="0"/>
    <n v="0"/>
    <n v="406709"/>
    <n v="0"/>
    <n v="0"/>
  </r>
  <r>
    <x v="3"/>
    <x v="0"/>
    <x v="6"/>
    <x v="0"/>
    <n v="2556"/>
    <n v="459"/>
    <n v="75800"/>
    <n v="9891"/>
    <n v="46.4"/>
    <n v="258.39999999999998"/>
    <n v="2431692"/>
    <n v="29.7"/>
    <n v="165.1"/>
  </r>
  <r>
    <x v="3"/>
    <x v="0"/>
    <x v="6"/>
    <x v="1"/>
    <n v="113"/>
    <n v="32"/>
    <n v="3204"/>
    <n v="9891"/>
    <n v="3.2"/>
    <n v="11.4"/>
    <n v="2431692"/>
    <n v="28.4"/>
    <n v="100.1"/>
  </r>
  <r>
    <x v="3"/>
    <x v="0"/>
    <x v="6"/>
    <x v="2"/>
    <n v="0"/>
    <n v="0"/>
    <n v="0"/>
    <n v="9891"/>
    <n v="0"/>
    <n v="0"/>
    <n v="2431692"/>
    <n v="0"/>
    <n v="0"/>
  </r>
  <r>
    <x v="3"/>
    <x v="0"/>
    <x v="7"/>
    <x v="0"/>
    <n v="1716"/>
    <n v="245"/>
    <n v="54534"/>
    <n v="12213"/>
    <n v="20.100000000000001"/>
    <n v="140.5"/>
    <n v="3287683"/>
    <n v="31.8"/>
    <n v="222.6"/>
  </r>
  <r>
    <x v="3"/>
    <x v="0"/>
    <x v="7"/>
    <x v="1"/>
    <n v="252"/>
    <n v="34"/>
    <n v="7517"/>
    <n v="12213"/>
    <n v="2.8"/>
    <n v="20.6"/>
    <n v="3287683"/>
    <n v="29.8"/>
    <n v="221.1"/>
  </r>
  <r>
    <x v="3"/>
    <x v="0"/>
    <x v="7"/>
    <x v="2"/>
    <n v="0"/>
    <n v="0"/>
    <n v="0"/>
    <n v="12213"/>
    <n v="0"/>
    <n v="0"/>
    <n v="3287683"/>
    <n v="0"/>
    <n v="0"/>
  </r>
  <r>
    <x v="3"/>
    <x v="0"/>
    <x v="8"/>
    <x v="0"/>
    <n v="546"/>
    <n v="65"/>
    <n v="15674"/>
    <n v="7560"/>
    <n v="8.6"/>
    <n v="72.2"/>
    <n v="1692907"/>
    <n v="28.7"/>
    <n v="241.1"/>
  </r>
  <r>
    <x v="3"/>
    <x v="0"/>
    <x v="8"/>
    <x v="1"/>
    <n v="56"/>
    <n v="9"/>
    <n v="2693"/>
    <n v="7560"/>
    <n v="1.2"/>
    <n v="7.4"/>
    <n v="1692907"/>
    <n v="48.1"/>
    <n v="299.2"/>
  </r>
  <r>
    <x v="3"/>
    <x v="0"/>
    <x v="8"/>
    <x v="2"/>
    <n v="0"/>
    <n v="0"/>
    <n v="0"/>
    <n v="7560"/>
    <n v="0"/>
    <n v="0"/>
    <n v="1692907"/>
    <n v="0"/>
    <n v="0"/>
  </r>
  <r>
    <x v="3"/>
    <x v="0"/>
    <x v="9"/>
    <x v="0"/>
    <n v="1481"/>
    <n v="174"/>
    <n v="43816"/>
    <n v="8090"/>
    <n v="21.5"/>
    <n v="183.1"/>
    <n v="1942312"/>
    <n v="29.6"/>
    <n v="251.8"/>
  </r>
  <r>
    <x v="3"/>
    <x v="0"/>
    <x v="9"/>
    <x v="1"/>
    <n v="145"/>
    <n v="32"/>
    <n v="4168"/>
    <n v="8090"/>
    <n v="4"/>
    <n v="17.899999999999999"/>
    <n v="1942312"/>
    <n v="28.7"/>
    <n v="130.19999999999999"/>
  </r>
  <r>
    <x v="3"/>
    <x v="0"/>
    <x v="9"/>
    <x v="2"/>
    <n v="0"/>
    <n v="0"/>
    <n v="0"/>
    <n v="8090"/>
    <n v="0"/>
    <n v="0"/>
    <n v="1942312"/>
    <n v="0"/>
    <n v="0"/>
  </r>
  <r>
    <x v="3"/>
    <x v="1"/>
    <x v="0"/>
    <x v="0"/>
    <n v="0"/>
    <n v="0"/>
    <n v="0"/>
    <n v="565"/>
    <n v="0"/>
    <n v="0"/>
    <n v="73551"/>
    <n v="0"/>
    <n v="0"/>
  </r>
  <r>
    <x v="3"/>
    <x v="1"/>
    <x v="0"/>
    <x v="1"/>
    <n v="0"/>
    <n v="0"/>
    <n v="0"/>
    <n v="565"/>
    <n v="0"/>
    <n v="0"/>
    <n v="73551"/>
    <n v="0"/>
    <n v="0"/>
  </r>
  <r>
    <x v="3"/>
    <x v="1"/>
    <x v="0"/>
    <x v="2"/>
    <n v="0"/>
    <n v="0"/>
    <n v="0"/>
    <n v="565"/>
    <n v="0"/>
    <n v="0"/>
    <n v="73551"/>
    <n v="0"/>
    <n v="0"/>
  </r>
  <r>
    <x v="3"/>
    <x v="1"/>
    <x v="1"/>
    <x v="0"/>
    <n v="0"/>
    <n v="0"/>
    <n v="0"/>
    <n v="1011"/>
    <n v="0"/>
    <n v="0"/>
    <n v="242695"/>
    <n v="0"/>
    <n v="0"/>
  </r>
  <r>
    <x v="3"/>
    <x v="1"/>
    <x v="1"/>
    <x v="1"/>
    <n v="3"/>
    <n v="1"/>
    <n v="70"/>
    <n v="1011"/>
    <n v="1"/>
    <n v="3"/>
    <n v="242695"/>
    <n v="23.3"/>
    <n v="70"/>
  </r>
  <r>
    <x v="3"/>
    <x v="1"/>
    <x v="1"/>
    <x v="2"/>
    <n v="0"/>
    <n v="0"/>
    <n v="0"/>
    <n v="1011"/>
    <n v="0"/>
    <n v="0"/>
    <n v="242695"/>
    <n v="0"/>
    <n v="0"/>
  </r>
  <r>
    <x v="3"/>
    <x v="1"/>
    <x v="2"/>
    <x v="0"/>
    <n v="240"/>
    <n v="34"/>
    <n v="6858"/>
    <n v="1904"/>
    <n v="17.899999999999999"/>
    <n v="126.1"/>
    <n v="468863"/>
    <n v="28.6"/>
    <n v="201.7"/>
  </r>
  <r>
    <x v="3"/>
    <x v="1"/>
    <x v="2"/>
    <x v="1"/>
    <n v="2"/>
    <n v="1"/>
    <n v="60"/>
    <n v="1904"/>
    <n v="0.5"/>
    <n v="1.1000000000000001"/>
    <n v="468863"/>
    <n v="30"/>
    <n v="60"/>
  </r>
  <r>
    <x v="3"/>
    <x v="1"/>
    <x v="2"/>
    <x v="2"/>
    <n v="0"/>
    <n v="0"/>
    <n v="0"/>
    <n v="1904"/>
    <n v="0"/>
    <n v="0"/>
    <n v="468863"/>
    <n v="0"/>
    <n v="0"/>
  </r>
  <r>
    <x v="3"/>
    <x v="1"/>
    <x v="3"/>
    <x v="0"/>
    <n v="657"/>
    <n v="94"/>
    <n v="19816"/>
    <n v="2242"/>
    <n v="41.9"/>
    <n v="293"/>
    <n v="570990"/>
    <n v="30.2"/>
    <n v="210.8"/>
  </r>
  <r>
    <x v="3"/>
    <x v="1"/>
    <x v="3"/>
    <x v="1"/>
    <n v="15"/>
    <n v="2"/>
    <n v="450"/>
    <n v="2242"/>
    <n v="0.9"/>
    <n v="6.7"/>
    <n v="570990"/>
    <n v="30"/>
    <n v="225"/>
  </r>
  <r>
    <x v="3"/>
    <x v="1"/>
    <x v="3"/>
    <x v="2"/>
    <n v="0"/>
    <n v="0"/>
    <n v="0"/>
    <n v="2242"/>
    <n v="0"/>
    <n v="0"/>
    <n v="570990"/>
    <n v="0"/>
    <n v="0"/>
  </r>
  <r>
    <x v="3"/>
    <x v="1"/>
    <x v="4"/>
    <x v="0"/>
    <n v="471"/>
    <n v="76"/>
    <n v="15273"/>
    <n v="1971"/>
    <n v="38.6"/>
    <n v="239"/>
    <n v="518734"/>
    <n v="32.4"/>
    <n v="201"/>
  </r>
  <r>
    <x v="3"/>
    <x v="1"/>
    <x v="4"/>
    <x v="1"/>
    <n v="9"/>
    <n v="1"/>
    <n v="270"/>
    <n v="1971"/>
    <n v="0.5"/>
    <n v="4.5999999999999996"/>
    <n v="518734"/>
    <n v="30"/>
    <n v="270"/>
  </r>
  <r>
    <x v="3"/>
    <x v="1"/>
    <x v="4"/>
    <x v="2"/>
    <n v="0"/>
    <n v="0"/>
    <n v="0"/>
    <n v="1971"/>
    <n v="0"/>
    <n v="0"/>
    <n v="518734"/>
    <n v="0"/>
    <n v="0"/>
  </r>
  <r>
    <x v="3"/>
    <x v="1"/>
    <x v="5"/>
    <x v="0"/>
    <n v="222"/>
    <n v="34"/>
    <n v="7387"/>
    <n v="1536"/>
    <n v="22.1"/>
    <n v="144.5"/>
    <n v="407307"/>
    <n v="33.299999999999997"/>
    <n v="217.3"/>
  </r>
  <r>
    <x v="3"/>
    <x v="1"/>
    <x v="5"/>
    <x v="1"/>
    <n v="3"/>
    <n v="1"/>
    <n v="74"/>
    <n v="1536"/>
    <n v="0.7"/>
    <n v="2"/>
    <n v="407307"/>
    <n v="24.7"/>
    <n v="74"/>
  </r>
  <r>
    <x v="3"/>
    <x v="1"/>
    <x v="5"/>
    <x v="2"/>
    <n v="0"/>
    <n v="0"/>
    <n v="0"/>
    <n v="1536"/>
    <n v="0"/>
    <n v="0"/>
    <n v="407307"/>
    <n v="0"/>
    <n v="0"/>
  </r>
  <r>
    <x v="3"/>
    <x v="1"/>
    <x v="6"/>
    <x v="0"/>
    <n v="962"/>
    <n v="170"/>
    <n v="29235"/>
    <n v="8144"/>
    <n v="20.9"/>
    <n v="118.1"/>
    <n v="2000257"/>
    <n v="30.4"/>
    <n v="172"/>
  </r>
  <r>
    <x v="3"/>
    <x v="1"/>
    <x v="6"/>
    <x v="1"/>
    <n v="93"/>
    <n v="18"/>
    <n v="2950"/>
    <n v="8144"/>
    <n v="2.2000000000000002"/>
    <n v="11.4"/>
    <n v="2000257"/>
    <n v="31.7"/>
    <n v="163.9"/>
  </r>
  <r>
    <x v="3"/>
    <x v="1"/>
    <x v="6"/>
    <x v="2"/>
    <n v="0"/>
    <n v="0"/>
    <n v="0"/>
    <n v="8144"/>
    <n v="0"/>
    <n v="0"/>
    <n v="2000257"/>
    <n v="0"/>
    <n v="0"/>
  </r>
  <r>
    <x v="3"/>
    <x v="1"/>
    <x v="7"/>
    <x v="0"/>
    <n v="918"/>
    <n v="143"/>
    <n v="27506"/>
    <n v="10236"/>
    <n v="14"/>
    <n v="89.7"/>
    <n v="2720511"/>
    <n v="30"/>
    <n v="192.3"/>
  </r>
  <r>
    <x v="3"/>
    <x v="1"/>
    <x v="7"/>
    <x v="1"/>
    <n v="103"/>
    <n v="19"/>
    <n v="3675"/>
    <n v="10236"/>
    <n v="1.9"/>
    <n v="10.1"/>
    <n v="2720511"/>
    <n v="35.700000000000003"/>
    <n v="193.4"/>
  </r>
  <r>
    <x v="3"/>
    <x v="1"/>
    <x v="7"/>
    <x v="2"/>
    <n v="12"/>
    <n v="1"/>
    <n v="360"/>
    <n v="10236"/>
    <n v="0.1"/>
    <n v="1.2"/>
    <n v="2720511"/>
    <n v="30"/>
    <n v="360"/>
  </r>
  <r>
    <x v="3"/>
    <x v="1"/>
    <x v="8"/>
    <x v="0"/>
    <n v="313"/>
    <n v="46"/>
    <n v="10061"/>
    <n v="6367"/>
    <n v="7.2"/>
    <n v="49.2"/>
    <n v="1411160"/>
    <n v="32.1"/>
    <n v="218.7"/>
  </r>
  <r>
    <x v="3"/>
    <x v="1"/>
    <x v="8"/>
    <x v="1"/>
    <n v="36"/>
    <n v="15"/>
    <n v="1316"/>
    <n v="6367"/>
    <n v="2.4"/>
    <n v="5.7"/>
    <n v="1411160"/>
    <n v="36.6"/>
    <n v="87.7"/>
  </r>
  <r>
    <x v="3"/>
    <x v="1"/>
    <x v="8"/>
    <x v="2"/>
    <n v="0"/>
    <n v="0"/>
    <n v="0"/>
    <n v="6367"/>
    <n v="0"/>
    <n v="0"/>
    <n v="1411160"/>
    <n v="0"/>
    <n v="0"/>
  </r>
  <r>
    <x v="3"/>
    <x v="1"/>
    <x v="9"/>
    <x v="0"/>
    <n v="801"/>
    <n v="108"/>
    <n v="23646"/>
    <n v="4965"/>
    <n v="21.8"/>
    <n v="161.30000000000001"/>
    <n v="1140871"/>
    <n v="29.5"/>
    <n v="218.9"/>
  </r>
  <r>
    <x v="3"/>
    <x v="1"/>
    <x v="9"/>
    <x v="1"/>
    <n v="111"/>
    <n v="27"/>
    <n v="3132"/>
    <n v="4965"/>
    <n v="5.4"/>
    <n v="22.4"/>
    <n v="1140871"/>
    <n v="28.2"/>
    <n v="116"/>
  </r>
  <r>
    <x v="3"/>
    <x v="1"/>
    <x v="9"/>
    <x v="2"/>
    <n v="0"/>
    <n v="0"/>
    <n v="0"/>
    <n v="4965"/>
    <n v="0"/>
    <n v="0"/>
    <n v="1140871"/>
    <n v="0"/>
    <n v="0"/>
  </r>
  <r>
    <x v="4"/>
    <x v="0"/>
    <x v="0"/>
    <x v="0"/>
    <n v="0"/>
    <n v="0"/>
    <n v="0"/>
    <n v="429"/>
    <n v="0"/>
    <n v="0"/>
    <n v="54840"/>
    <n v="0"/>
    <n v="0"/>
  </r>
  <r>
    <x v="4"/>
    <x v="0"/>
    <x v="0"/>
    <x v="1"/>
    <n v="0"/>
    <n v="0"/>
    <n v="0"/>
    <n v="429"/>
    <n v="0"/>
    <n v="0"/>
    <n v="54840"/>
    <n v="0"/>
    <n v="0"/>
  </r>
  <r>
    <x v="4"/>
    <x v="0"/>
    <x v="0"/>
    <x v="2"/>
    <n v="0"/>
    <n v="0"/>
    <n v="0"/>
    <n v="429"/>
    <n v="0"/>
    <n v="0"/>
    <n v="54840"/>
    <n v="0"/>
    <n v="0"/>
  </r>
  <r>
    <x v="4"/>
    <x v="0"/>
    <x v="1"/>
    <x v="0"/>
    <n v="0"/>
    <n v="0"/>
    <n v="0"/>
    <n v="885"/>
    <n v="0"/>
    <n v="0"/>
    <n v="240882"/>
    <n v="0"/>
    <n v="0"/>
  </r>
  <r>
    <x v="4"/>
    <x v="0"/>
    <x v="1"/>
    <x v="1"/>
    <n v="0"/>
    <n v="0"/>
    <n v="0"/>
    <n v="885"/>
    <n v="0"/>
    <n v="0"/>
    <n v="240882"/>
    <n v="0"/>
    <n v="0"/>
  </r>
  <r>
    <x v="4"/>
    <x v="0"/>
    <x v="1"/>
    <x v="2"/>
    <n v="0"/>
    <n v="0"/>
    <n v="0"/>
    <n v="885"/>
    <n v="0"/>
    <n v="0"/>
    <n v="240882"/>
    <n v="0"/>
    <n v="0"/>
  </r>
  <r>
    <x v="4"/>
    <x v="0"/>
    <x v="2"/>
    <x v="0"/>
    <n v="56"/>
    <n v="10"/>
    <n v="1676"/>
    <n v="1753"/>
    <n v="5.7"/>
    <n v="31.9"/>
    <n v="491636"/>
    <n v="29.9"/>
    <n v="167.6"/>
  </r>
  <r>
    <x v="4"/>
    <x v="0"/>
    <x v="2"/>
    <x v="1"/>
    <n v="3"/>
    <n v="1"/>
    <n v="90"/>
    <n v="1753"/>
    <n v="0.6"/>
    <n v="1.7"/>
    <n v="491636"/>
    <n v="30"/>
    <n v="90"/>
  </r>
  <r>
    <x v="4"/>
    <x v="0"/>
    <x v="2"/>
    <x v="2"/>
    <n v="0"/>
    <n v="0"/>
    <n v="0"/>
    <n v="1753"/>
    <n v="0"/>
    <n v="0"/>
    <n v="491636"/>
    <n v="0"/>
    <n v="0"/>
  </r>
  <r>
    <x v="4"/>
    <x v="0"/>
    <x v="3"/>
    <x v="0"/>
    <n v="173"/>
    <n v="39"/>
    <n v="5273"/>
    <n v="2015"/>
    <n v="19.399999999999999"/>
    <n v="85.9"/>
    <n v="563370"/>
    <n v="30.5"/>
    <n v="135.19999999999999"/>
  </r>
  <r>
    <x v="4"/>
    <x v="0"/>
    <x v="3"/>
    <x v="1"/>
    <n v="0"/>
    <n v="0"/>
    <n v="0"/>
    <n v="2015"/>
    <n v="0"/>
    <n v="0"/>
    <n v="563370"/>
    <n v="0"/>
    <n v="0"/>
  </r>
  <r>
    <x v="4"/>
    <x v="0"/>
    <x v="3"/>
    <x v="2"/>
    <n v="0"/>
    <n v="0"/>
    <n v="0"/>
    <n v="2015"/>
    <n v="0"/>
    <n v="0"/>
    <n v="563370"/>
    <n v="0"/>
    <n v="0"/>
  </r>
  <r>
    <x v="4"/>
    <x v="0"/>
    <x v="4"/>
    <x v="0"/>
    <n v="366"/>
    <n v="62"/>
    <n v="11385"/>
    <n v="1817"/>
    <n v="34.1"/>
    <n v="201.4"/>
    <n v="503009"/>
    <n v="31.1"/>
    <n v="183.6"/>
  </r>
  <r>
    <x v="4"/>
    <x v="0"/>
    <x v="4"/>
    <x v="1"/>
    <n v="0"/>
    <n v="0"/>
    <n v="0"/>
    <n v="1817"/>
    <n v="0"/>
    <n v="0"/>
    <n v="503009"/>
    <n v="0"/>
    <n v="0"/>
  </r>
  <r>
    <x v="4"/>
    <x v="0"/>
    <x v="4"/>
    <x v="2"/>
    <n v="0"/>
    <n v="0"/>
    <n v="0"/>
    <n v="1817"/>
    <n v="0"/>
    <n v="0"/>
    <n v="503009"/>
    <n v="0"/>
    <n v="0"/>
  </r>
  <r>
    <x v="4"/>
    <x v="0"/>
    <x v="5"/>
    <x v="0"/>
    <n v="123"/>
    <n v="29"/>
    <n v="3573"/>
    <n v="1476"/>
    <n v="19.600000000000001"/>
    <n v="83.3"/>
    <n v="392647"/>
    <n v="29"/>
    <n v="123.2"/>
  </r>
  <r>
    <x v="4"/>
    <x v="0"/>
    <x v="5"/>
    <x v="1"/>
    <n v="2"/>
    <n v="1"/>
    <n v="30"/>
    <n v="1476"/>
    <n v="0.7"/>
    <n v="1.4"/>
    <n v="392647"/>
    <n v="15"/>
    <n v="30"/>
  </r>
  <r>
    <x v="4"/>
    <x v="0"/>
    <x v="5"/>
    <x v="2"/>
    <n v="0"/>
    <n v="0"/>
    <n v="0"/>
    <n v="1476"/>
    <n v="0"/>
    <n v="0"/>
    <n v="392647"/>
    <n v="0"/>
    <n v="0"/>
  </r>
  <r>
    <x v="4"/>
    <x v="0"/>
    <x v="6"/>
    <x v="0"/>
    <n v="2287"/>
    <n v="433"/>
    <n v="67535"/>
    <n v="9778"/>
    <n v="44.3"/>
    <n v="233.9"/>
    <n v="2507388"/>
    <n v="29.5"/>
    <n v="156"/>
  </r>
  <r>
    <x v="4"/>
    <x v="0"/>
    <x v="6"/>
    <x v="1"/>
    <n v="130"/>
    <n v="25"/>
    <n v="3704"/>
    <n v="9778"/>
    <n v="2.6"/>
    <n v="13.3"/>
    <n v="2507388"/>
    <n v="28.5"/>
    <n v="148.19999999999999"/>
  </r>
  <r>
    <x v="4"/>
    <x v="0"/>
    <x v="6"/>
    <x v="2"/>
    <n v="9"/>
    <n v="2"/>
    <n v="249"/>
    <n v="9778"/>
    <n v="0.2"/>
    <n v="0.9"/>
    <n v="2507388"/>
    <n v="27.7"/>
    <n v="124.5"/>
  </r>
  <r>
    <x v="4"/>
    <x v="0"/>
    <x v="7"/>
    <x v="0"/>
    <n v="1805"/>
    <n v="261"/>
    <n v="59673"/>
    <n v="11997"/>
    <n v="21.8"/>
    <n v="150.5"/>
    <n v="3477815"/>
    <n v="33.1"/>
    <n v="228.6"/>
  </r>
  <r>
    <x v="4"/>
    <x v="0"/>
    <x v="7"/>
    <x v="1"/>
    <n v="240"/>
    <n v="33"/>
    <n v="7416"/>
    <n v="11997"/>
    <n v="2.8"/>
    <n v="20"/>
    <n v="3477815"/>
    <n v="30.9"/>
    <n v="224.7"/>
  </r>
  <r>
    <x v="4"/>
    <x v="0"/>
    <x v="7"/>
    <x v="2"/>
    <n v="0"/>
    <n v="0"/>
    <n v="0"/>
    <n v="11997"/>
    <n v="0"/>
    <n v="0"/>
    <n v="3477815"/>
    <n v="0"/>
    <n v="0"/>
  </r>
  <r>
    <x v="4"/>
    <x v="0"/>
    <x v="8"/>
    <x v="0"/>
    <n v="617"/>
    <n v="77"/>
    <n v="20295"/>
    <n v="7916"/>
    <n v="9.6999999999999993"/>
    <n v="77.900000000000006"/>
    <n v="2410707"/>
    <n v="32.9"/>
    <n v="263.60000000000002"/>
  </r>
  <r>
    <x v="4"/>
    <x v="0"/>
    <x v="8"/>
    <x v="1"/>
    <n v="49"/>
    <n v="10"/>
    <n v="2215"/>
    <n v="7916"/>
    <n v="1.3"/>
    <n v="6.2"/>
    <n v="2410707"/>
    <n v="45.2"/>
    <n v="221.5"/>
  </r>
  <r>
    <x v="4"/>
    <x v="0"/>
    <x v="8"/>
    <x v="2"/>
    <n v="0"/>
    <n v="0"/>
    <n v="0"/>
    <n v="7916"/>
    <n v="0"/>
    <n v="0"/>
    <n v="2410707"/>
    <n v="0"/>
    <n v="0"/>
  </r>
  <r>
    <x v="4"/>
    <x v="0"/>
    <x v="9"/>
    <x v="0"/>
    <n v="1435"/>
    <n v="171"/>
    <n v="41198"/>
    <n v="8413"/>
    <n v="20.3"/>
    <n v="170.6"/>
    <n v="2699302"/>
    <n v="28.7"/>
    <n v="240.9"/>
  </r>
  <r>
    <x v="4"/>
    <x v="0"/>
    <x v="9"/>
    <x v="1"/>
    <n v="121"/>
    <n v="18"/>
    <n v="3600"/>
    <n v="8413"/>
    <n v="2.1"/>
    <n v="14.4"/>
    <n v="2699302"/>
    <n v="29.8"/>
    <n v="200"/>
  </r>
  <r>
    <x v="4"/>
    <x v="0"/>
    <x v="9"/>
    <x v="2"/>
    <n v="0"/>
    <n v="0"/>
    <n v="0"/>
    <n v="8413"/>
    <n v="0"/>
    <n v="0"/>
    <n v="2699302"/>
    <n v="0"/>
    <n v="0"/>
  </r>
  <r>
    <x v="4"/>
    <x v="1"/>
    <x v="0"/>
    <x v="0"/>
    <n v="0"/>
    <n v="0"/>
    <n v="0"/>
    <n v="519"/>
    <n v="0"/>
    <n v="0"/>
    <n v="79192"/>
    <n v="0"/>
    <n v="0"/>
  </r>
  <r>
    <x v="4"/>
    <x v="1"/>
    <x v="0"/>
    <x v="1"/>
    <n v="0"/>
    <n v="0"/>
    <n v="0"/>
    <n v="519"/>
    <n v="0"/>
    <n v="0"/>
    <n v="79192"/>
    <n v="0"/>
    <n v="0"/>
  </r>
  <r>
    <x v="4"/>
    <x v="1"/>
    <x v="0"/>
    <x v="2"/>
    <n v="0"/>
    <n v="0"/>
    <n v="0"/>
    <n v="519"/>
    <n v="0"/>
    <n v="0"/>
    <n v="79192"/>
    <n v="0"/>
    <n v="0"/>
  </r>
  <r>
    <x v="4"/>
    <x v="1"/>
    <x v="1"/>
    <x v="0"/>
    <n v="1"/>
    <n v="1"/>
    <n v="30"/>
    <n v="948"/>
    <n v="1.1000000000000001"/>
    <n v="1.1000000000000001"/>
    <n v="251783"/>
    <n v="30"/>
    <n v="30"/>
  </r>
  <r>
    <x v="4"/>
    <x v="1"/>
    <x v="1"/>
    <x v="1"/>
    <n v="0"/>
    <n v="0"/>
    <n v="0"/>
    <n v="948"/>
    <n v="0"/>
    <n v="0"/>
    <n v="251783"/>
    <n v="0"/>
    <n v="0"/>
  </r>
  <r>
    <x v="4"/>
    <x v="1"/>
    <x v="1"/>
    <x v="2"/>
    <n v="0"/>
    <n v="0"/>
    <n v="0"/>
    <n v="948"/>
    <n v="0"/>
    <n v="0"/>
    <n v="251783"/>
    <n v="0"/>
    <n v="0"/>
  </r>
  <r>
    <x v="4"/>
    <x v="1"/>
    <x v="2"/>
    <x v="0"/>
    <n v="149"/>
    <n v="22"/>
    <n v="4244"/>
    <n v="1801"/>
    <n v="12.2"/>
    <n v="82.7"/>
    <n v="491126"/>
    <n v="28.5"/>
    <n v="192.9"/>
  </r>
  <r>
    <x v="4"/>
    <x v="1"/>
    <x v="2"/>
    <x v="1"/>
    <n v="0"/>
    <n v="0"/>
    <n v="0"/>
    <n v="1801"/>
    <n v="0"/>
    <n v="0"/>
    <n v="491126"/>
    <n v="0"/>
    <n v="0"/>
  </r>
  <r>
    <x v="4"/>
    <x v="1"/>
    <x v="2"/>
    <x v="2"/>
    <n v="0"/>
    <n v="0"/>
    <n v="0"/>
    <n v="1801"/>
    <n v="0"/>
    <n v="0"/>
    <n v="491126"/>
    <n v="0"/>
    <n v="0"/>
  </r>
  <r>
    <x v="4"/>
    <x v="1"/>
    <x v="3"/>
    <x v="0"/>
    <n v="617"/>
    <n v="83"/>
    <n v="18077"/>
    <n v="2099"/>
    <n v="39.5"/>
    <n v="293.89999999999998"/>
    <n v="585042"/>
    <n v="29.3"/>
    <n v="217.8"/>
  </r>
  <r>
    <x v="4"/>
    <x v="1"/>
    <x v="3"/>
    <x v="1"/>
    <n v="12"/>
    <n v="3"/>
    <n v="350"/>
    <n v="2099"/>
    <n v="1.4"/>
    <n v="5.7"/>
    <n v="585042"/>
    <n v="29.2"/>
    <n v="116.7"/>
  </r>
  <r>
    <x v="4"/>
    <x v="1"/>
    <x v="3"/>
    <x v="2"/>
    <n v="0"/>
    <n v="0"/>
    <n v="0"/>
    <n v="2099"/>
    <n v="0"/>
    <n v="0"/>
    <n v="585042"/>
    <n v="0"/>
    <n v="0"/>
  </r>
  <r>
    <x v="4"/>
    <x v="1"/>
    <x v="4"/>
    <x v="0"/>
    <n v="383"/>
    <n v="61"/>
    <n v="12143"/>
    <n v="1896"/>
    <n v="32.200000000000003"/>
    <n v="202"/>
    <n v="526115"/>
    <n v="31.7"/>
    <n v="199.1"/>
  </r>
  <r>
    <x v="4"/>
    <x v="1"/>
    <x v="4"/>
    <x v="1"/>
    <n v="13"/>
    <n v="2"/>
    <n v="394"/>
    <n v="1896"/>
    <n v="1.1000000000000001"/>
    <n v="6.9"/>
    <n v="526115"/>
    <n v="30.3"/>
    <n v="197"/>
  </r>
  <r>
    <x v="4"/>
    <x v="1"/>
    <x v="4"/>
    <x v="2"/>
    <n v="0"/>
    <n v="0"/>
    <n v="0"/>
    <n v="1896"/>
    <n v="0"/>
    <n v="0"/>
    <n v="526115"/>
    <n v="0"/>
    <n v="0"/>
  </r>
  <r>
    <x v="4"/>
    <x v="1"/>
    <x v="5"/>
    <x v="0"/>
    <n v="188"/>
    <n v="32"/>
    <n v="6130"/>
    <n v="1436"/>
    <n v="22.3"/>
    <n v="130.9"/>
    <n v="394440"/>
    <n v="32.6"/>
    <n v="191.6"/>
  </r>
  <r>
    <x v="4"/>
    <x v="1"/>
    <x v="5"/>
    <x v="1"/>
    <n v="0"/>
    <n v="0"/>
    <n v="0"/>
    <n v="1436"/>
    <n v="0"/>
    <n v="0"/>
    <n v="394440"/>
    <n v="0"/>
    <n v="0"/>
  </r>
  <r>
    <x v="4"/>
    <x v="1"/>
    <x v="5"/>
    <x v="2"/>
    <n v="0"/>
    <n v="0"/>
    <n v="0"/>
    <n v="1436"/>
    <n v="0"/>
    <n v="0"/>
    <n v="394440"/>
    <n v="0"/>
    <n v="0"/>
  </r>
  <r>
    <x v="4"/>
    <x v="1"/>
    <x v="6"/>
    <x v="0"/>
    <n v="927"/>
    <n v="179"/>
    <n v="28592"/>
    <n v="7998"/>
    <n v="22.4"/>
    <n v="115.9"/>
    <n v="2103164"/>
    <n v="30.8"/>
    <n v="159.69999999999999"/>
  </r>
  <r>
    <x v="4"/>
    <x v="1"/>
    <x v="6"/>
    <x v="1"/>
    <n v="45"/>
    <n v="14"/>
    <n v="1570"/>
    <n v="7998"/>
    <n v="1.8"/>
    <n v="5.6"/>
    <n v="2103164"/>
    <n v="34.9"/>
    <n v="112.1"/>
  </r>
  <r>
    <x v="4"/>
    <x v="1"/>
    <x v="6"/>
    <x v="2"/>
    <n v="0"/>
    <n v="0"/>
    <n v="0"/>
    <n v="7998"/>
    <n v="0"/>
    <n v="0"/>
    <n v="2103164"/>
    <n v="0"/>
    <n v="0"/>
  </r>
  <r>
    <x v="4"/>
    <x v="1"/>
    <x v="7"/>
    <x v="0"/>
    <n v="982"/>
    <n v="133"/>
    <n v="31311"/>
    <n v="9997"/>
    <n v="13.3"/>
    <n v="98.2"/>
    <n v="2905321"/>
    <n v="31.9"/>
    <n v="235.4"/>
  </r>
  <r>
    <x v="4"/>
    <x v="1"/>
    <x v="7"/>
    <x v="1"/>
    <n v="99"/>
    <n v="19"/>
    <n v="3839"/>
    <n v="9997"/>
    <n v="1.9"/>
    <n v="9.9"/>
    <n v="2905321"/>
    <n v="38.799999999999997"/>
    <n v="202.1"/>
  </r>
  <r>
    <x v="4"/>
    <x v="1"/>
    <x v="7"/>
    <x v="2"/>
    <n v="14"/>
    <n v="2"/>
    <n v="420"/>
    <n v="9997"/>
    <n v="0.2"/>
    <n v="1.4"/>
    <n v="2905321"/>
    <n v="30"/>
    <n v="210"/>
  </r>
  <r>
    <x v="4"/>
    <x v="1"/>
    <x v="8"/>
    <x v="0"/>
    <n v="395"/>
    <n v="54"/>
    <n v="12109"/>
    <n v="6616"/>
    <n v="8.1999999999999993"/>
    <n v="59.7"/>
    <n v="1992207"/>
    <n v="30.7"/>
    <n v="224.2"/>
  </r>
  <r>
    <x v="4"/>
    <x v="1"/>
    <x v="8"/>
    <x v="1"/>
    <n v="43"/>
    <n v="10"/>
    <n v="1619"/>
    <n v="6616"/>
    <n v="1.5"/>
    <n v="6.5"/>
    <n v="1992207"/>
    <n v="37.700000000000003"/>
    <n v="161.9"/>
  </r>
  <r>
    <x v="4"/>
    <x v="1"/>
    <x v="8"/>
    <x v="2"/>
    <n v="0"/>
    <n v="0"/>
    <n v="0"/>
    <n v="6616"/>
    <n v="0"/>
    <n v="0"/>
    <n v="1992207"/>
    <n v="0"/>
    <n v="0"/>
  </r>
  <r>
    <x v="4"/>
    <x v="1"/>
    <x v="9"/>
    <x v="0"/>
    <n v="855"/>
    <n v="118"/>
    <n v="25295"/>
    <n v="5072"/>
    <n v="23.3"/>
    <n v="168.6"/>
    <n v="1600922"/>
    <n v="29.6"/>
    <n v="214.4"/>
  </r>
  <r>
    <x v="4"/>
    <x v="1"/>
    <x v="9"/>
    <x v="1"/>
    <n v="121"/>
    <n v="21"/>
    <n v="3680"/>
    <n v="5072"/>
    <n v="4.0999999999999996"/>
    <n v="23.9"/>
    <n v="1600922"/>
    <n v="30.4"/>
    <n v="175.2"/>
  </r>
  <r>
    <x v="4"/>
    <x v="1"/>
    <x v="9"/>
    <x v="2"/>
    <n v="0"/>
    <n v="0"/>
    <n v="0"/>
    <n v="5072"/>
    <n v="0"/>
    <n v="0"/>
    <n v="1600922"/>
    <n v="0"/>
    <n v="0"/>
  </r>
  <r>
    <x v="5"/>
    <x v="0"/>
    <x v="0"/>
    <x v="0"/>
    <n v="0"/>
    <n v="0"/>
    <n v="0"/>
    <n v="263"/>
    <n v="0"/>
    <n v="0"/>
    <n v="34119"/>
    <n v="0"/>
    <n v="0"/>
  </r>
  <r>
    <x v="5"/>
    <x v="0"/>
    <x v="0"/>
    <x v="1"/>
    <n v="0"/>
    <n v="0"/>
    <n v="0"/>
    <n v="263"/>
    <n v="0"/>
    <n v="0"/>
    <n v="34119"/>
    <n v="0"/>
    <n v="0"/>
  </r>
  <r>
    <x v="5"/>
    <x v="0"/>
    <x v="0"/>
    <x v="2"/>
    <n v="0"/>
    <n v="0"/>
    <n v="0"/>
    <n v="263"/>
    <n v="0"/>
    <n v="0"/>
    <n v="34119"/>
    <n v="0"/>
    <n v="0"/>
  </r>
  <r>
    <x v="5"/>
    <x v="0"/>
    <x v="1"/>
    <x v="0"/>
    <n v="0"/>
    <n v="0"/>
    <n v="0"/>
    <n v="752"/>
    <n v="0"/>
    <n v="0"/>
    <n v="127267"/>
    <n v="0"/>
    <n v="0"/>
  </r>
  <r>
    <x v="5"/>
    <x v="0"/>
    <x v="1"/>
    <x v="1"/>
    <n v="0"/>
    <n v="0"/>
    <n v="0"/>
    <n v="752"/>
    <n v="0"/>
    <n v="0"/>
    <n v="127267"/>
    <n v="0"/>
    <n v="0"/>
  </r>
  <r>
    <x v="5"/>
    <x v="0"/>
    <x v="1"/>
    <x v="2"/>
    <n v="0"/>
    <n v="0"/>
    <n v="0"/>
    <n v="752"/>
    <n v="0"/>
    <n v="0"/>
    <n v="127267"/>
    <n v="0"/>
    <n v="0"/>
  </r>
  <r>
    <x v="5"/>
    <x v="0"/>
    <x v="2"/>
    <x v="0"/>
    <n v="21"/>
    <n v="4"/>
    <n v="630"/>
    <n v="1614"/>
    <n v="2.5"/>
    <n v="13"/>
    <n v="276333"/>
    <n v="30"/>
    <n v="157.5"/>
  </r>
  <r>
    <x v="5"/>
    <x v="0"/>
    <x v="2"/>
    <x v="1"/>
    <n v="0"/>
    <n v="0"/>
    <n v="0"/>
    <n v="1614"/>
    <n v="0"/>
    <n v="0"/>
    <n v="276333"/>
    <n v="0"/>
    <n v="0"/>
  </r>
  <r>
    <x v="5"/>
    <x v="0"/>
    <x v="2"/>
    <x v="2"/>
    <n v="0"/>
    <n v="0"/>
    <n v="0"/>
    <n v="1614"/>
    <n v="0"/>
    <n v="0"/>
    <n v="276333"/>
    <n v="0"/>
    <n v="0"/>
  </r>
  <r>
    <x v="5"/>
    <x v="0"/>
    <x v="3"/>
    <x v="0"/>
    <n v="73"/>
    <n v="19"/>
    <n v="2207"/>
    <n v="1937"/>
    <n v="9.8000000000000007"/>
    <n v="37.700000000000003"/>
    <n v="328048"/>
    <n v="30.2"/>
    <n v="116.2"/>
  </r>
  <r>
    <x v="5"/>
    <x v="0"/>
    <x v="3"/>
    <x v="1"/>
    <n v="0"/>
    <n v="0"/>
    <n v="0"/>
    <n v="1937"/>
    <n v="0"/>
    <n v="0"/>
    <n v="328048"/>
    <n v="0"/>
    <n v="0"/>
  </r>
  <r>
    <x v="5"/>
    <x v="0"/>
    <x v="3"/>
    <x v="2"/>
    <n v="0"/>
    <n v="0"/>
    <n v="0"/>
    <n v="1937"/>
    <n v="0"/>
    <n v="0"/>
    <n v="328048"/>
    <n v="0"/>
    <n v="0"/>
  </r>
  <r>
    <x v="5"/>
    <x v="0"/>
    <x v="4"/>
    <x v="0"/>
    <n v="231"/>
    <n v="62"/>
    <n v="7001"/>
    <n v="1745"/>
    <n v="35.5"/>
    <n v="132.4"/>
    <n v="290184"/>
    <n v="30.3"/>
    <n v="112.9"/>
  </r>
  <r>
    <x v="5"/>
    <x v="0"/>
    <x v="4"/>
    <x v="1"/>
    <n v="0"/>
    <n v="0"/>
    <n v="0"/>
    <n v="1745"/>
    <n v="0"/>
    <n v="0"/>
    <n v="290184"/>
    <n v="0"/>
    <n v="0"/>
  </r>
  <r>
    <x v="5"/>
    <x v="0"/>
    <x v="4"/>
    <x v="2"/>
    <n v="0"/>
    <n v="0"/>
    <n v="0"/>
    <n v="1745"/>
    <n v="0"/>
    <n v="0"/>
    <n v="290184"/>
    <n v="0"/>
    <n v="0"/>
  </r>
  <r>
    <x v="5"/>
    <x v="0"/>
    <x v="5"/>
    <x v="0"/>
    <n v="110"/>
    <n v="27"/>
    <n v="3270"/>
    <n v="1481"/>
    <n v="18.2"/>
    <n v="74.3"/>
    <n v="229324"/>
    <n v="29.7"/>
    <n v="121.1"/>
  </r>
  <r>
    <x v="5"/>
    <x v="0"/>
    <x v="5"/>
    <x v="1"/>
    <n v="8"/>
    <n v="3"/>
    <n v="213"/>
    <n v="1481"/>
    <n v="2"/>
    <n v="5.4"/>
    <n v="229324"/>
    <n v="26.6"/>
    <n v="71"/>
  </r>
  <r>
    <x v="5"/>
    <x v="0"/>
    <x v="5"/>
    <x v="2"/>
    <n v="0"/>
    <n v="0"/>
    <n v="0"/>
    <n v="1481"/>
    <n v="0"/>
    <n v="0"/>
    <n v="229324"/>
    <n v="0"/>
    <n v="0"/>
  </r>
  <r>
    <x v="5"/>
    <x v="0"/>
    <x v="6"/>
    <x v="0"/>
    <n v="1251"/>
    <n v="312"/>
    <n v="36923"/>
    <n v="10792"/>
    <n v="28.9"/>
    <n v="115.9"/>
    <n v="1600410"/>
    <n v="29.5"/>
    <n v="118.3"/>
  </r>
  <r>
    <x v="5"/>
    <x v="0"/>
    <x v="6"/>
    <x v="1"/>
    <n v="51"/>
    <n v="17"/>
    <n v="1494"/>
    <n v="10792"/>
    <n v="1.6"/>
    <n v="4.7"/>
    <n v="1600410"/>
    <n v="29.3"/>
    <n v="87.9"/>
  </r>
  <r>
    <x v="5"/>
    <x v="0"/>
    <x v="6"/>
    <x v="2"/>
    <n v="5"/>
    <n v="1"/>
    <n v="150"/>
    <n v="10792"/>
    <n v="0.1"/>
    <n v="0.5"/>
    <n v="1600410"/>
    <n v="30"/>
    <n v="150"/>
  </r>
  <r>
    <x v="5"/>
    <x v="0"/>
    <x v="7"/>
    <x v="0"/>
    <n v="1211"/>
    <n v="258"/>
    <n v="39027"/>
    <n v="14935"/>
    <n v="17.3"/>
    <n v="81.099999999999994"/>
    <n v="2178846"/>
    <n v="32.200000000000003"/>
    <n v="151.30000000000001"/>
  </r>
  <r>
    <x v="5"/>
    <x v="0"/>
    <x v="7"/>
    <x v="1"/>
    <n v="136"/>
    <n v="31"/>
    <n v="4689"/>
    <n v="14935"/>
    <n v="2.1"/>
    <n v="9.1"/>
    <n v="2178846"/>
    <n v="34.5"/>
    <n v="151.30000000000001"/>
  </r>
  <r>
    <x v="5"/>
    <x v="0"/>
    <x v="7"/>
    <x v="2"/>
    <n v="0"/>
    <n v="0"/>
    <n v="0"/>
    <n v="14935"/>
    <n v="0"/>
    <n v="0"/>
    <n v="2178846"/>
    <n v="0"/>
    <n v="0"/>
  </r>
  <r>
    <x v="5"/>
    <x v="0"/>
    <x v="8"/>
    <x v="0"/>
    <n v="391"/>
    <n v="74"/>
    <n v="13523"/>
    <n v="7977"/>
    <n v="9.3000000000000007"/>
    <n v="49"/>
    <n v="1461770"/>
    <n v="34.6"/>
    <n v="182.7"/>
  </r>
  <r>
    <x v="5"/>
    <x v="0"/>
    <x v="8"/>
    <x v="1"/>
    <n v="32"/>
    <n v="8"/>
    <n v="1349"/>
    <n v="7977"/>
    <n v="1"/>
    <n v="4"/>
    <n v="1461770"/>
    <n v="42.2"/>
    <n v="168.6"/>
  </r>
  <r>
    <x v="5"/>
    <x v="0"/>
    <x v="8"/>
    <x v="2"/>
    <n v="1"/>
    <n v="1"/>
    <n v="30"/>
    <n v="7977"/>
    <n v="0.1"/>
    <n v="0.1"/>
    <n v="1461770"/>
    <n v="30"/>
    <n v="30"/>
  </r>
  <r>
    <x v="5"/>
    <x v="0"/>
    <x v="9"/>
    <x v="0"/>
    <n v="893"/>
    <n v="161"/>
    <n v="25846"/>
    <n v="8400"/>
    <n v="19.2"/>
    <n v="106.3"/>
    <n v="1619129"/>
    <n v="28.9"/>
    <n v="160.5"/>
  </r>
  <r>
    <x v="5"/>
    <x v="0"/>
    <x v="9"/>
    <x v="1"/>
    <n v="68"/>
    <n v="22"/>
    <n v="1837"/>
    <n v="8400"/>
    <n v="2.6"/>
    <n v="8.1"/>
    <n v="1619129"/>
    <n v="27"/>
    <n v="83.5"/>
  </r>
  <r>
    <x v="5"/>
    <x v="0"/>
    <x v="9"/>
    <x v="2"/>
    <n v="0"/>
    <n v="0"/>
    <n v="0"/>
    <n v="8400"/>
    <n v="0"/>
    <n v="0"/>
    <n v="1619129"/>
    <n v="0"/>
    <n v="0"/>
  </r>
  <r>
    <x v="5"/>
    <x v="1"/>
    <x v="0"/>
    <x v="0"/>
    <n v="0"/>
    <n v="0"/>
    <n v="0"/>
    <n v="330"/>
    <n v="0"/>
    <n v="0"/>
    <n v="41709"/>
    <n v="0"/>
    <n v="0"/>
  </r>
  <r>
    <x v="5"/>
    <x v="1"/>
    <x v="0"/>
    <x v="1"/>
    <n v="0"/>
    <n v="0"/>
    <n v="0"/>
    <n v="330"/>
    <n v="0"/>
    <n v="0"/>
    <n v="41709"/>
    <n v="0"/>
    <n v="0"/>
  </r>
  <r>
    <x v="5"/>
    <x v="1"/>
    <x v="0"/>
    <x v="2"/>
    <n v="0"/>
    <n v="0"/>
    <n v="0"/>
    <n v="330"/>
    <n v="0"/>
    <n v="0"/>
    <n v="41709"/>
    <n v="0"/>
    <n v="0"/>
  </r>
  <r>
    <x v="5"/>
    <x v="1"/>
    <x v="1"/>
    <x v="0"/>
    <n v="0"/>
    <n v="0"/>
    <n v="0"/>
    <n v="826"/>
    <n v="0"/>
    <n v="0"/>
    <n v="141734"/>
    <n v="0"/>
    <n v="0"/>
  </r>
  <r>
    <x v="5"/>
    <x v="1"/>
    <x v="1"/>
    <x v="1"/>
    <n v="0"/>
    <n v="0"/>
    <n v="0"/>
    <n v="826"/>
    <n v="0"/>
    <n v="0"/>
    <n v="141734"/>
    <n v="0"/>
    <n v="0"/>
  </r>
  <r>
    <x v="5"/>
    <x v="1"/>
    <x v="1"/>
    <x v="2"/>
    <n v="0"/>
    <n v="0"/>
    <n v="0"/>
    <n v="826"/>
    <n v="0"/>
    <n v="0"/>
    <n v="141734"/>
    <n v="0"/>
    <n v="0"/>
  </r>
  <r>
    <x v="5"/>
    <x v="1"/>
    <x v="2"/>
    <x v="0"/>
    <n v="53"/>
    <n v="13"/>
    <n v="1534"/>
    <n v="1669"/>
    <n v="7.8"/>
    <n v="31.8"/>
    <n v="284434"/>
    <n v="28.9"/>
    <n v="118"/>
  </r>
  <r>
    <x v="5"/>
    <x v="1"/>
    <x v="2"/>
    <x v="1"/>
    <n v="0"/>
    <n v="0"/>
    <n v="0"/>
    <n v="1669"/>
    <n v="0"/>
    <n v="0"/>
    <n v="284434"/>
    <n v="0"/>
    <n v="0"/>
  </r>
  <r>
    <x v="5"/>
    <x v="1"/>
    <x v="2"/>
    <x v="2"/>
    <n v="0"/>
    <n v="0"/>
    <n v="0"/>
    <n v="1669"/>
    <n v="0"/>
    <n v="0"/>
    <n v="284434"/>
    <n v="0"/>
    <n v="0"/>
  </r>
  <r>
    <x v="5"/>
    <x v="1"/>
    <x v="3"/>
    <x v="0"/>
    <n v="305"/>
    <n v="55"/>
    <n v="8476"/>
    <n v="1973"/>
    <n v="27.9"/>
    <n v="154.6"/>
    <n v="333464"/>
    <n v="27.8"/>
    <n v="154.1"/>
  </r>
  <r>
    <x v="5"/>
    <x v="1"/>
    <x v="3"/>
    <x v="1"/>
    <n v="5"/>
    <n v="1"/>
    <n v="150"/>
    <n v="1973"/>
    <n v="0.5"/>
    <n v="2.5"/>
    <n v="333464"/>
    <n v="30"/>
    <n v="150"/>
  </r>
  <r>
    <x v="5"/>
    <x v="1"/>
    <x v="3"/>
    <x v="2"/>
    <n v="0"/>
    <n v="0"/>
    <n v="0"/>
    <n v="1973"/>
    <n v="0"/>
    <n v="0"/>
    <n v="333464"/>
    <n v="0"/>
    <n v="0"/>
  </r>
  <r>
    <x v="5"/>
    <x v="1"/>
    <x v="4"/>
    <x v="0"/>
    <n v="224"/>
    <n v="55"/>
    <n v="7115"/>
    <n v="1870"/>
    <n v="29.4"/>
    <n v="119.8"/>
    <n v="319098"/>
    <n v="31.8"/>
    <n v="129.4"/>
  </r>
  <r>
    <x v="5"/>
    <x v="1"/>
    <x v="4"/>
    <x v="1"/>
    <n v="5"/>
    <n v="1"/>
    <n v="150"/>
    <n v="1870"/>
    <n v="0.5"/>
    <n v="2.7"/>
    <n v="319098"/>
    <n v="30"/>
    <n v="150"/>
  </r>
  <r>
    <x v="5"/>
    <x v="1"/>
    <x v="4"/>
    <x v="2"/>
    <n v="0"/>
    <n v="0"/>
    <n v="0"/>
    <n v="1870"/>
    <n v="0"/>
    <n v="0"/>
    <n v="319098"/>
    <n v="0"/>
    <n v="0"/>
  </r>
  <r>
    <x v="5"/>
    <x v="1"/>
    <x v="5"/>
    <x v="0"/>
    <n v="114"/>
    <n v="29"/>
    <n v="3892"/>
    <n v="1446"/>
    <n v="20.100000000000001"/>
    <n v="78.8"/>
    <n v="230269"/>
    <n v="34.1"/>
    <n v="134.19999999999999"/>
  </r>
  <r>
    <x v="5"/>
    <x v="1"/>
    <x v="5"/>
    <x v="1"/>
    <n v="0"/>
    <n v="0"/>
    <n v="0"/>
    <n v="1446"/>
    <n v="0"/>
    <n v="0"/>
    <n v="230269"/>
    <n v="0"/>
    <n v="0"/>
  </r>
  <r>
    <x v="5"/>
    <x v="1"/>
    <x v="5"/>
    <x v="2"/>
    <n v="0"/>
    <n v="0"/>
    <n v="0"/>
    <n v="1446"/>
    <n v="0"/>
    <n v="0"/>
    <n v="230269"/>
    <n v="0"/>
    <n v="0"/>
  </r>
  <r>
    <x v="5"/>
    <x v="1"/>
    <x v="6"/>
    <x v="0"/>
    <n v="575"/>
    <n v="135"/>
    <n v="17294"/>
    <n v="8767"/>
    <n v="15.4"/>
    <n v="65.599999999999994"/>
    <n v="1312743"/>
    <n v="30.1"/>
    <n v="128.1"/>
  </r>
  <r>
    <x v="5"/>
    <x v="1"/>
    <x v="6"/>
    <x v="1"/>
    <n v="37"/>
    <n v="10"/>
    <n v="1305"/>
    <n v="8767"/>
    <n v="1.1000000000000001"/>
    <n v="4.2"/>
    <n v="1312743"/>
    <n v="35.299999999999997"/>
    <n v="130.5"/>
  </r>
  <r>
    <x v="5"/>
    <x v="1"/>
    <x v="6"/>
    <x v="2"/>
    <n v="0"/>
    <n v="0"/>
    <n v="0"/>
    <n v="8767"/>
    <n v="0"/>
    <n v="0"/>
    <n v="1312743"/>
    <n v="0"/>
    <n v="0"/>
  </r>
  <r>
    <x v="5"/>
    <x v="1"/>
    <x v="7"/>
    <x v="0"/>
    <n v="643"/>
    <n v="140"/>
    <n v="21151"/>
    <n v="12405"/>
    <n v="11.3"/>
    <n v="51.8"/>
    <n v="1796485"/>
    <n v="32.9"/>
    <n v="151.1"/>
  </r>
  <r>
    <x v="5"/>
    <x v="1"/>
    <x v="7"/>
    <x v="1"/>
    <n v="56"/>
    <n v="14"/>
    <n v="2030"/>
    <n v="12405"/>
    <n v="1.1000000000000001"/>
    <n v="4.5"/>
    <n v="1796485"/>
    <n v="36.200000000000003"/>
    <n v="145"/>
  </r>
  <r>
    <x v="5"/>
    <x v="1"/>
    <x v="7"/>
    <x v="2"/>
    <n v="7"/>
    <n v="1"/>
    <n v="210"/>
    <n v="12405"/>
    <n v="0.1"/>
    <n v="0.6"/>
    <n v="1796485"/>
    <n v="30"/>
    <n v="210"/>
  </r>
  <r>
    <x v="5"/>
    <x v="1"/>
    <x v="8"/>
    <x v="0"/>
    <n v="259"/>
    <n v="49"/>
    <n v="8370"/>
    <n v="6472"/>
    <n v="7.6"/>
    <n v="40"/>
    <n v="1176516"/>
    <n v="32.299999999999997"/>
    <n v="170.8"/>
  </r>
  <r>
    <x v="5"/>
    <x v="1"/>
    <x v="8"/>
    <x v="1"/>
    <n v="29"/>
    <n v="9"/>
    <n v="1238"/>
    <n v="6472"/>
    <n v="1.4"/>
    <n v="4.5"/>
    <n v="1176516"/>
    <n v="42.7"/>
    <n v="137.6"/>
  </r>
  <r>
    <x v="5"/>
    <x v="1"/>
    <x v="8"/>
    <x v="2"/>
    <n v="0"/>
    <n v="0"/>
    <n v="0"/>
    <n v="6472"/>
    <n v="0"/>
    <n v="0"/>
    <n v="1176516"/>
    <n v="0"/>
    <n v="0"/>
  </r>
  <r>
    <x v="5"/>
    <x v="1"/>
    <x v="9"/>
    <x v="0"/>
    <n v="457"/>
    <n v="99"/>
    <n v="14545"/>
    <n v="5262"/>
    <n v="18.8"/>
    <n v="86.8"/>
    <n v="997718"/>
    <n v="31.8"/>
    <n v="146.9"/>
  </r>
  <r>
    <x v="5"/>
    <x v="1"/>
    <x v="9"/>
    <x v="1"/>
    <n v="55"/>
    <n v="15"/>
    <n v="1658"/>
    <n v="5262"/>
    <n v="2.9"/>
    <n v="10.5"/>
    <n v="997718"/>
    <n v="30.1"/>
    <n v="110.5"/>
  </r>
  <r>
    <x v="5"/>
    <x v="1"/>
    <x v="9"/>
    <x v="2"/>
    <n v="0"/>
    <n v="0"/>
    <n v="0"/>
    <n v="5262"/>
    <n v="0"/>
    <n v="0"/>
    <n v="997718"/>
    <n v="0"/>
    <n v="0"/>
  </r>
  <r>
    <x v="6"/>
    <x v="0"/>
    <x v="0"/>
    <x v="0"/>
    <n v="0"/>
    <n v="0"/>
    <n v="0"/>
    <n v="0"/>
    <n v="0"/>
    <n v="0"/>
    <n v="0"/>
    <n v="0"/>
    <n v="0"/>
  </r>
  <r>
    <x v="6"/>
    <x v="0"/>
    <x v="0"/>
    <x v="1"/>
    <n v="0"/>
    <n v="0"/>
    <n v="0"/>
    <n v="0"/>
    <n v="0"/>
    <n v="0"/>
    <n v="0"/>
    <n v="0"/>
    <n v="0"/>
  </r>
  <r>
    <x v="6"/>
    <x v="0"/>
    <x v="0"/>
    <x v="2"/>
    <n v="0"/>
    <n v="0"/>
    <n v="0"/>
    <n v="0"/>
    <n v="0"/>
    <n v="0"/>
    <n v="0"/>
    <n v="0"/>
    <n v="0"/>
  </r>
  <r>
    <x v="6"/>
    <x v="0"/>
    <x v="1"/>
    <x v="0"/>
    <n v="0"/>
    <n v="0"/>
    <n v="0"/>
    <n v="0"/>
    <n v="0"/>
    <n v="0"/>
    <n v="0"/>
    <n v="0"/>
    <n v="0"/>
  </r>
  <r>
    <x v="6"/>
    <x v="0"/>
    <x v="1"/>
    <x v="1"/>
    <n v="0"/>
    <n v="0"/>
    <n v="0"/>
    <n v="0"/>
    <n v="0"/>
    <n v="0"/>
    <n v="0"/>
    <n v="0"/>
    <n v="0"/>
  </r>
  <r>
    <x v="6"/>
    <x v="0"/>
    <x v="1"/>
    <x v="2"/>
    <n v="0"/>
    <n v="0"/>
    <n v="0"/>
    <n v="0"/>
    <n v="0"/>
    <n v="0"/>
    <n v="0"/>
    <n v="0"/>
    <n v="0"/>
  </r>
  <r>
    <x v="6"/>
    <x v="0"/>
    <x v="2"/>
    <x v="0"/>
    <n v="0"/>
    <n v="0"/>
    <n v="0"/>
    <n v="0"/>
    <n v="0"/>
    <n v="0"/>
    <n v="0"/>
    <n v="0"/>
    <n v="0"/>
  </r>
  <r>
    <x v="6"/>
    <x v="0"/>
    <x v="2"/>
    <x v="1"/>
    <n v="0"/>
    <n v="0"/>
    <n v="0"/>
    <n v="0"/>
    <n v="0"/>
    <n v="0"/>
    <n v="0"/>
    <n v="0"/>
    <n v="0"/>
  </r>
  <r>
    <x v="6"/>
    <x v="0"/>
    <x v="2"/>
    <x v="2"/>
    <n v="0"/>
    <n v="0"/>
    <n v="0"/>
    <n v="0"/>
    <n v="0"/>
    <n v="0"/>
    <n v="0"/>
    <n v="0"/>
    <n v="0"/>
  </r>
  <r>
    <x v="6"/>
    <x v="0"/>
    <x v="3"/>
    <x v="0"/>
    <n v="0"/>
    <n v="0"/>
    <n v="0"/>
    <n v="0"/>
    <n v="0"/>
    <n v="0"/>
    <n v="0"/>
    <n v="0"/>
    <n v="0"/>
  </r>
  <r>
    <x v="6"/>
    <x v="0"/>
    <x v="3"/>
    <x v="1"/>
    <n v="0"/>
    <n v="0"/>
    <n v="0"/>
    <n v="0"/>
    <n v="0"/>
    <n v="0"/>
    <n v="0"/>
    <n v="0"/>
    <n v="0"/>
  </r>
  <r>
    <x v="6"/>
    <x v="0"/>
    <x v="3"/>
    <x v="2"/>
    <n v="0"/>
    <n v="0"/>
    <n v="0"/>
    <n v="0"/>
    <n v="0"/>
    <n v="0"/>
    <n v="0"/>
    <n v="0"/>
    <n v="0"/>
  </r>
  <r>
    <x v="6"/>
    <x v="0"/>
    <x v="4"/>
    <x v="0"/>
    <n v="0"/>
    <n v="0"/>
    <n v="0"/>
    <n v="0"/>
    <n v="0"/>
    <n v="0"/>
    <n v="0"/>
    <n v="0"/>
    <n v="0"/>
  </r>
  <r>
    <x v="6"/>
    <x v="0"/>
    <x v="4"/>
    <x v="1"/>
    <n v="0"/>
    <n v="0"/>
    <n v="0"/>
    <n v="0"/>
    <n v="0"/>
    <n v="0"/>
    <n v="0"/>
    <n v="0"/>
    <n v="0"/>
  </r>
  <r>
    <x v="6"/>
    <x v="0"/>
    <x v="4"/>
    <x v="2"/>
    <n v="0"/>
    <n v="0"/>
    <n v="0"/>
    <n v="0"/>
    <n v="0"/>
    <n v="0"/>
    <n v="0"/>
    <n v="0"/>
    <n v="0"/>
  </r>
  <r>
    <x v="6"/>
    <x v="0"/>
    <x v="5"/>
    <x v="0"/>
    <n v="0"/>
    <n v="0"/>
    <n v="0"/>
    <n v="0"/>
    <n v="0"/>
    <n v="0"/>
    <n v="0"/>
    <n v="0"/>
    <n v="0"/>
  </r>
  <r>
    <x v="6"/>
    <x v="0"/>
    <x v="5"/>
    <x v="1"/>
    <n v="0"/>
    <n v="0"/>
    <n v="0"/>
    <n v="0"/>
    <n v="0"/>
    <n v="0"/>
    <n v="0"/>
    <n v="0"/>
    <n v="0"/>
  </r>
  <r>
    <x v="6"/>
    <x v="0"/>
    <x v="5"/>
    <x v="2"/>
    <n v="0"/>
    <n v="0"/>
    <n v="0"/>
    <n v="0"/>
    <n v="0"/>
    <n v="0"/>
    <n v="0"/>
    <n v="0"/>
    <n v="0"/>
  </r>
  <r>
    <x v="6"/>
    <x v="0"/>
    <x v="6"/>
    <x v="0"/>
    <n v="0"/>
    <n v="0"/>
    <n v="0"/>
    <n v="0"/>
    <n v="0"/>
    <n v="0"/>
    <n v="0"/>
    <n v="0"/>
    <n v="0"/>
  </r>
  <r>
    <x v="6"/>
    <x v="0"/>
    <x v="6"/>
    <x v="1"/>
    <n v="0"/>
    <n v="0"/>
    <n v="0"/>
    <n v="0"/>
    <n v="0"/>
    <n v="0"/>
    <n v="0"/>
    <n v="0"/>
    <n v="0"/>
  </r>
  <r>
    <x v="6"/>
    <x v="0"/>
    <x v="6"/>
    <x v="2"/>
    <n v="0"/>
    <n v="0"/>
    <n v="0"/>
    <n v="0"/>
    <n v="0"/>
    <n v="0"/>
    <n v="0"/>
    <n v="0"/>
    <n v="0"/>
  </r>
  <r>
    <x v="6"/>
    <x v="0"/>
    <x v="7"/>
    <x v="0"/>
    <n v="0"/>
    <n v="0"/>
    <n v="0"/>
    <n v="0"/>
    <n v="0"/>
    <n v="0"/>
    <n v="0"/>
    <n v="0"/>
    <n v="0"/>
  </r>
  <r>
    <x v="6"/>
    <x v="0"/>
    <x v="7"/>
    <x v="1"/>
    <n v="0"/>
    <n v="0"/>
    <n v="0"/>
    <n v="0"/>
    <n v="0"/>
    <n v="0"/>
    <n v="0"/>
    <n v="0"/>
    <n v="0"/>
  </r>
  <r>
    <x v="6"/>
    <x v="0"/>
    <x v="7"/>
    <x v="2"/>
    <n v="0"/>
    <n v="0"/>
    <n v="0"/>
    <n v="0"/>
    <n v="0"/>
    <n v="0"/>
    <n v="0"/>
    <n v="0"/>
    <n v="0"/>
  </r>
  <r>
    <x v="6"/>
    <x v="0"/>
    <x v="8"/>
    <x v="0"/>
    <n v="0"/>
    <n v="0"/>
    <n v="0"/>
    <n v="0"/>
    <n v="0"/>
    <n v="0"/>
    <n v="0"/>
    <n v="0"/>
    <n v="0"/>
  </r>
  <r>
    <x v="6"/>
    <x v="0"/>
    <x v="8"/>
    <x v="1"/>
    <n v="0"/>
    <n v="0"/>
    <n v="0"/>
    <n v="0"/>
    <n v="0"/>
    <n v="0"/>
    <n v="0"/>
    <n v="0"/>
    <n v="0"/>
  </r>
  <r>
    <x v="6"/>
    <x v="0"/>
    <x v="8"/>
    <x v="2"/>
    <n v="0"/>
    <n v="0"/>
    <n v="0"/>
    <n v="0"/>
    <n v="0"/>
    <n v="0"/>
    <n v="0"/>
    <n v="0"/>
    <n v="0"/>
  </r>
  <r>
    <x v="6"/>
    <x v="0"/>
    <x v="9"/>
    <x v="0"/>
    <n v="0"/>
    <n v="0"/>
    <n v="0"/>
    <n v="0"/>
    <n v="0"/>
    <n v="0"/>
    <n v="0"/>
    <n v="0"/>
    <n v="0"/>
  </r>
  <r>
    <x v="6"/>
    <x v="0"/>
    <x v="9"/>
    <x v="1"/>
    <n v="0"/>
    <n v="0"/>
    <n v="0"/>
    <n v="0"/>
    <n v="0"/>
    <n v="0"/>
    <n v="0"/>
    <n v="0"/>
    <n v="0"/>
  </r>
  <r>
    <x v="6"/>
    <x v="0"/>
    <x v="9"/>
    <x v="2"/>
    <n v="0"/>
    <n v="0"/>
    <n v="0"/>
    <n v="0"/>
    <n v="0"/>
    <n v="0"/>
    <n v="0"/>
    <n v="0"/>
    <n v="0"/>
  </r>
  <r>
    <x v="6"/>
    <x v="1"/>
    <x v="0"/>
    <x v="0"/>
    <n v="0"/>
    <n v="0"/>
    <n v="0"/>
    <n v="0"/>
    <n v="0"/>
    <n v="0"/>
    <n v="0"/>
    <n v="0"/>
    <n v="0"/>
  </r>
  <r>
    <x v="6"/>
    <x v="1"/>
    <x v="0"/>
    <x v="1"/>
    <n v="0"/>
    <n v="0"/>
    <n v="0"/>
    <n v="0"/>
    <n v="0"/>
    <n v="0"/>
    <n v="0"/>
    <n v="0"/>
    <n v="0"/>
  </r>
  <r>
    <x v="6"/>
    <x v="1"/>
    <x v="0"/>
    <x v="2"/>
    <n v="0"/>
    <n v="0"/>
    <n v="0"/>
    <n v="0"/>
    <n v="0"/>
    <n v="0"/>
    <n v="0"/>
    <n v="0"/>
    <n v="0"/>
  </r>
  <r>
    <x v="6"/>
    <x v="1"/>
    <x v="1"/>
    <x v="0"/>
    <n v="0"/>
    <n v="0"/>
    <n v="0"/>
    <n v="0"/>
    <n v="0"/>
    <n v="0"/>
    <n v="0"/>
    <n v="0"/>
    <n v="0"/>
  </r>
  <r>
    <x v="6"/>
    <x v="1"/>
    <x v="1"/>
    <x v="1"/>
    <n v="0"/>
    <n v="0"/>
    <n v="0"/>
    <n v="0"/>
    <n v="0"/>
    <n v="0"/>
    <n v="0"/>
    <n v="0"/>
    <n v="0"/>
  </r>
  <r>
    <x v="6"/>
    <x v="1"/>
    <x v="1"/>
    <x v="2"/>
    <n v="0"/>
    <n v="0"/>
    <n v="0"/>
    <n v="0"/>
    <n v="0"/>
    <n v="0"/>
    <n v="0"/>
    <n v="0"/>
    <n v="0"/>
  </r>
  <r>
    <x v="6"/>
    <x v="1"/>
    <x v="2"/>
    <x v="0"/>
    <n v="0"/>
    <n v="0"/>
    <n v="0"/>
    <n v="0"/>
    <n v="0"/>
    <n v="0"/>
    <n v="0"/>
    <n v="0"/>
    <n v="0"/>
  </r>
  <r>
    <x v="6"/>
    <x v="1"/>
    <x v="2"/>
    <x v="1"/>
    <n v="0"/>
    <n v="0"/>
    <n v="0"/>
    <n v="0"/>
    <n v="0"/>
    <n v="0"/>
    <n v="0"/>
    <n v="0"/>
    <n v="0"/>
  </r>
  <r>
    <x v="6"/>
    <x v="1"/>
    <x v="2"/>
    <x v="2"/>
    <n v="0"/>
    <n v="0"/>
    <n v="0"/>
    <n v="0"/>
    <n v="0"/>
    <n v="0"/>
    <n v="0"/>
    <n v="0"/>
    <n v="0"/>
  </r>
  <r>
    <x v="6"/>
    <x v="1"/>
    <x v="3"/>
    <x v="0"/>
    <n v="0"/>
    <n v="0"/>
    <n v="0"/>
    <n v="0"/>
    <n v="0"/>
    <n v="0"/>
    <n v="0"/>
    <n v="0"/>
    <n v="0"/>
  </r>
  <r>
    <x v="6"/>
    <x v="1"/>
    <x v="3"/>
    <x v="1"/>
    <n v="0"/>
    <n v="0"/>
    <n v="0"/>
    <n v="0"/>
    <n v="0"/>
    <n v="0"/>
    <n v="0"/>
    <n v="0"/>
    <n v="0"/>
  </r>
  <r>
    <x v="6"/>
    <x v="1"/>
    <x v="3"/>
    <x v="2"/>
    <n v="0"/>
    <n v="0"/>
    <n v="0"/>
    <n v="0"/>
    <n v="0"/>
    <n v="0"/>
    <n v="0"/>
    <n v="0"/>
    <n v="0"/>
  </r>
  <r>
    <x v="6"/>
    <x v="1"/>
    <x v="4"/>
    <x v="0"/>
    <n v="0"/>
    <n v="0"/>
    <n v="0"/>
    <n v="0"/>
    <n v="0"/>
    <n v="0"/>
    <n v="0"/>
    <n v="0"/>
    <n v="0"/>
  </r>
  <r>
    <x v="6"/>
    <x v="1"/>
    <x v="4"/>
    <x v="1"/>
    <n v="0"/>
    <n v="0"/>
    <n v="0"/>
    <n v="0"/>
    <n v="0"/>
    <n v="0"/>
    <n v="0"/>
    <n v="0"/>
    <n v="0"/>
  </r>
  <r>
    <x v="6"/>
    <x v="1"/>
    <x v="4"/>
    <x v="2"/>
    <n v="0"/>
    <n v="0"/>
    <n v="0"/>
    <n v="0"/>
    <n v="0"/>
    <n v="0"/>
    <n v="0"/>
    <n v="0"/>
    <n v="0"/>
  </r>
  <r>
    <x v="6"/>
    <x v="1"/>
    <x v="5"/>
    <x v="0"/>
    <n v="0"/>
    <n v="0"/>
    <n v="0"/>
    <n v="0"/>
    <n v="0"/>
    <n v="0"/>
    <n v="0"/>
    <n v="0"/>
    <n v="0"/>
  </r>
  <r>
    <x v="6"/>
    <x v="1"/>
    <x v="5"/>
    <x v="1"/>
    <n v="0"/>
    <n v="0"/>
    <n v="0"/>
    <n v="0"/>
    <n v="0"/>
    <n v="0"/>
    <n v="0"/>
    <n v="0"/>
    <n v="0"/>
  </r>
  <r>
    <x v="6"/>
    <x v="1"/>
    <x v="5"/>
    <x v="2"/>
    <n v="0"/>
    <n v="0"/>
    <n v="0"/>
    <n v="0"/>
    <n v="0"/>
    <n v="0"/>
    <n v="0"/>
    <n v="0"/>
    <n v="0"/>
  </r>
  <r>
    <x v="6"/>
    <x v="1"/>
    <x v="6"/>
    <x v="0"/>
    <n v="0"/>
    <n v="0"/>
    <n v="0"/>
    <n v="0"/>
    <n v="0"/>
    <n v="0"/>
    <n v="0"/>
    <n v="0"/>
    <n v="0"/>
  </r>
  <r>
    <x v="6"/>
    <x v="1"/>
    <x v="6"/>
    <x v="1"/>
    <n v="0"/>
    <n v="0"/>
    <n v="0"/>
    <n v="0"/>
    <n v="0"/>
    <n v="0"/>
    <n v="0"/>
    <n v="0"/>
    <n v="0"/>
  </r>
  <r>
    <x v="6"/>
    <x v="1"/>
    <x v="6"/>
    <x v="2"/>
    <n v="0"/>
    <n v="0"/>
    <n v="0"/>
    <n v="0"/>
    <n v="0"/>
    <n v="0"/>
    <n v="0"/>
    <n v="0"/>
    <n v="0"/>
  </r>
  <r>
    <x v="6"/>
    <x v="1"/>
    <x v="7"/>
    <x v="0"/>
    <n v="0"/>
    <n v="0"/>
    <n v="0"/>
    <n v="0"/>
    <n v="0"/>
    <n v="0"/>
    <n v="0"/>
    <n v="0"/>
    <n v="0"/>
  </r>
  <r>
    <x v="6"/>
    <x v="1"/>
    <x v="7"/>
    <x v="1"/>
    <n v="0"/>
    <n v="0"/>
    <n v="0"/>
    <n v="0"/>
    <n v="0"/>
    <n v="0"/>
    <n v="0"/>
    <n v="0"/>
    <n v="0"/>
  </r>
  <r>
    <x v="6"/>
    <x v="1"/>
    <x v="7"/>
    <x v="2"/>
    <n v="0"/>
    <n v="0"/>
    <n v="0"/>
    <n v="0"/>
    <n v="0"/>
    <n v="0"/>
    <n v="0"/>
    <n v="0"/>
    <n v="0"/>
  </r>
  <r>
    <x v="6"/>
    <x v="1"/>
    <x v="8"/>
    <x v="0"/>
    <n v="0"/>
    <n v="0"/>
    <n v="0"/>
    <n v="0"/>
    <n v="0"/>
    <n v="0"/>
    <n v="0"/>
    <n v="0"/>
    <n v="0"/>
  </r>
  <r>
    <x v="6"/>
    <x v="1"/>
    <x v="8"/>
    <x v="1"/>
    <n v="0"/>
    <n v="0"/>
    <n v="0"/>
    <n v="0"/>
    <n v="0"/>
    <n v="0"/>
    <n v="0"/>
    <n v="0"/>
    <n v="0"/>
  </r>
  <r>
    <x v="6"/>
    <x v="1"/>
    <x v="8"/>
    <x v="2"/>
    <n v="0"/>
    <n v="0"/>
    <n v="0"/>
    <n v="0"/>
    <n v="0"/>
    <n v="0"/>
    <n v="0"/>
    <n v="0"/>
    <n v="0"/>
  </r>
  <r>
    <x v="6"/>
    <x v="1"/>
    <x v="9"/>
    <x v="0"/>
    <n v="0"/>
    <n v="0"/>
    <n v="0"/>
    <n v="0"/>
    <n v="0"/>
    <n v="0"/>
    <n v="0"/>
    <n v="0"/>
    <n v="0"/>
  </r>
  <r>
    <x v="6"/>
    <x v="1"/>
    <x v="9"/>
    <x v="1"/>
    <n v="0"/>
    <n v="0"/>
    <n v="0"/>
    <n v="0"/>
    <n v="0"/>
    <n v="0"/>
    <n v="0"/>
    <n v="0"/>
    <n v="0"/>
  </r>
  <r>
    <x v="6"/>
    <x v="1"/>
    <x v="9"/>
    <x v="2"/>
    <n v="0"/>
    <n v="0"/>
    <n v="0"/>
    <n v="0"/>
    <n v="0"/>
    <n v="0"/>
    <n v="0"/>
    <n v="0"/>
    <n v="0"/>
  </r>
  <r>
    <x v="0"/>
    <x v="0"/>
    <x v="0"/>
    <x v="0"/>
    <n v="0"/>
    <n v="0"/>
    <n v="0"/>
    <n v="5413"/>
    <n v="0"/>
    <n v="0"/>
    <n v="1105499"/>
    <n v="0"/>
    <n v="0"/>
  </r>
  <r>
    <x v="0"/>
    <x v="0"/>
    <x v="0"/>
    <x v="1"/>
    <n v="0"/>
    <n v="0"/>
    <n v="0"/>
    <n v="5413"/>
    <n v="0"/>
    <n v="0"/>
    <n v="1105499"/>
    <n v="0"/>
    <n v="0"/>
  </r>
  <r>
    <x v="0"/>
    <x v="0"/>
    <x v="0"/>
    <x v="2"/>
    <n v="0"/>
    <n v="0"/>
    <n v="0"/>
    <n v="5413"/>
    <n v="0"/>
    <n v="0"/>
    <n v="1105499"/>
    <n v="0"/>
    <n v="0"/>
  </r>
  <r>
    <x v="0"/>
    <x v="0"/>
    <x v="1"/>
    <x v="0"/>
    <n v="0"/>
    <n v="0"/>
    <n v="0"/>
    <n v="8509"/>
    <n v="0"/>
    <n v="0"/>
    <n v="2440808"/>
    <n v="0"/>
    <n v="0"/>
  </r>
  <r>
    <x v="0"/>
    <x v="0"/>
    <x v="1"/>
    <x v="1"/>
    <n v="0"/>
    <n v="0"/>
    <n v="0"/>
    <n v="8509"/>
    <n v="0"/>
    <n v="0"/>
    <n v="2440808"/>
    <n v="0"/>
    <n v="0"/>
  </r>
  <r>
    <x v="0"/>
    <x v="0"/>
    <x v="1"/>
    <x v="2"/>
    <n v="0"/>
    <n v="0"/>
    <n v="0"/>
    <n v="8509"/>
    <n v="0"/>
    <n v="0"/>
    <n v="2440808"/>
    <n v="0"/>
    <n v="0"/>
  </r>
  <r>
    <x v="0"/>
    <x v="0"/>
    <x v="2"/>
    <x v="0"/>
    <n v="152"/>
    <n v="22"/>
    <n v="5113"/>
    <n v="15295"/>
    <n v="0"/>
    <n v="0"/>
    <n v="4512950"/>
    <n v="33"/>
    <n v="232"/>
  </r>
  <r>
    <x v="0"/>
    <x v="0"/>
    <x v="2"/>
    <x v="1"/>
    <n v="0"/>
    <n v="0"/>
    <n v="0"/>
    <n v="15295"/>
    <n v="0"/>
    <n v="0"/>
    <n v="4512950"/>
    <n v="0"/>
    <n v="0"/>
  </r>
  <r>
    <x v="0"/>
    <x v="0"/>
    <x v="2"/>
    <x v="2"/>
    <n v="0"/>
    <n v="0"/>
    <n v="0"/>
    <n v="15295"/>
    <n v="0"/>
    <n v="0"/>
    <n v="4512950"/>
    <n v="0"/>
    <n v="0"/>
  </r>
  <r>
    <x v="0"/>
    <x v="0"/>
    <x v="3"/>
    <x v="0"/>
    <n v="294"/>
    <n v="62"/>
    <n v="11770"/>
    <n v="17344"/>
    <n v="0"/>
    <n v="0"/>
    <n v="5244792"/>
    <n v="40"/>
    <n v="189"/>
  </r>
  <r>
    <x v="0"/>
    <x v="0"/>
    <x v="3"/>
    <x v="1"/>
    <n v="0"/>
    <n v="0"/>
    <n v="0"/>
    <n v="17344"/>
    <n v="0"/>
    <n v="0"/>
    <n v="5244792"/>
    <n v="0"/>
    <n v="0"/>
  </r>
  <r>
    <x v="0"/>
    <x v="0"/>
    <x v="3"/>
    <x v="2"/>
    <n v="0"/>
    <n v="0"/>
    <n v="0"/>
    <n v="17344"/>
    <n v="0"/>
    <n v="0"/>
    <n v="5244792"/>
    <n v="0"/>
    <n v="0"/>
  </r>
  <r>
    <x v="0"/>
    <x v="0"/>
    <x v="4"/>
    <x v="0"/>
    <n v="584"/>
    <n v="126"/>
    <n v="21706"/>
    <n v="14289"/>
    <n v="0"/>
    <n v="0"/>
    <n v="4350752"/>
    <n v="37"/>
    <n v="172"/>
  </r>
  <r>
    <x v="0"/>
    <x v="0"/>
    <x v="4"/>
    <x v="1"/>
    <n v="10"/>
    <n v="4"/>
    <n v="280"/>
    <n v="14289"/>
    <n v="0"/>
    <n v="0"/>
    <n v="4350752"/>
    <n v="28"/>
    <n v="70"/>
  </r>
  <r>
    <x v="0"/>
    <x v="0"/>
    <x v="4"/>
    <x v="2"/>
    <n v="0"/>
    <n v="0"/>
    <n v="0"/>
    <n v="14289"/>
    <n v="0"/>
    <n v="0"/>
    <n v="4350752"/>
    <n v="0"/>
    <n v="0"/>
  </r>
  <r>
    <x v="0"/>
    <x v="0"/>
    <x v="5"/>
    <x v="0"/>
    <n v="393"/>
    <n v="82"/>
    <n v="13333"/>
    <n v="10694"/>
    <n v="0"/>
    <n v="0"/>
    <n v="2964174"/>
    <n v="33"/>
    <n v="162"/>
  </r>
  <r>
    <x v="0"/>
    <x v="0"/>
    <x v="5"/>
    <x v="1"/>
    <n v="4"/>
    <n v="1"/>
    <n v="120"/>
    <n v="10694"/>
    <n v="0"/>
    <n v="0"/>
    <n v="2964174"/>
    <n v="30"/>
    <n v="120"/>
  </r>
  <r>
    <x v="0"/>
    <x v="0"/>
    <x v="5"/>
    <x v="2"/>
    <n v="0"/>
    <n v="0"/>
    <n v="0"/>
    <n v="10694"/>
    <n v="0"/>
    <n v="0"/>
    <n v="2964174"/>
    <n v="0"/>
    <n v="0"/>
  </r>
  <r>
    <x v="0"/>
    <x v="0"/>
    <x v="6"/>
    <x v="0"/>
    <n v="5315"/>
    <n v="1019"/>
    <n v="195417"/>
    <n v="82583"/>
    <n v="0"/>
    <n v="0"/>
    <n v="23558246"/>
    <n v="36"/>
    <n v="191"/>
  </r>
  <r>
    <x v="0"/>
    <x v="0"/>
    <x v="6"/>
    <x v="1"/>
    <n v="251"/>
    <n v="66"/>
    <n v="8555"/>
    <n v="82583"/>
    <n v="0"/>
    <n v="0"/>
    <n v="23558246"/>
    <n v="34"/>
    <n v="129"/>
  </r>
  <r>
    <x v="0"/>
    <x v="0"/>
    <x v="6"/>
    <x v="2"/>
    <n v="2"/>
    <n v="1"/>
    <n v="60"/>
    <n v="82583"/>
    <n v="0"/>
    <n v="0"/>
    <n v="23558246"/>
    <n v="30"/>
    <n v="60"/>
  </r>
  <r>
    <x v="0"/>
    <x v="0"/>
    <x v="7"/>
    <x v="0"/>
    <n v="6757"/>
    <n v="1248"/>
    <n v="293486"/>
    <n v="81954"/>
    <n v="0"/>
    <n v="0"/>
    <n v="25860737"/>
    <n v="43"/>
    <n v="235"/>
  </r>
  <r>
    <x v="0"/>
    <x v="0"/>
    <x v="7"/>
    <x v="1"/>
    <n v="576"/>
    <n v="150"/>
    <n v="25584"/>
    <n v="81954"/>
    <n v="0"/>
    <n v="0"/>
    <n v="25860737"/>
    <n v="44"/>
    <n v="170"/>
  </r>
  <r>
    <x v="0"/>
    <x v="0"/>
    <x v="7"/>
    <x v="2"/>
    <n v="30"/>
    <n v="4"/>
    <n v="1200"/>
    <n v="81954"/>
    <n v="0"/>
    <n v="0"/>
    <n v="25860737"/>
    <n v="40"/>
    <n v="300"/>
  </r>
  <r>
    <x v="0"/>
    <x v="0"/>
    <x v="8"/>
    <x v="0"/>
    <n v="1294"/>
    <n v="220"/>
    <n v="56633"/>
    <n v="19981"/>
    <n v="0"/>
    <n v="0"/>
    <n v="6845880"/>
    <n v="43"/>
    <n v="257"/>
  </r>
  <r>
    <x v="0"/>
    <x v="0"/>
    <x v="8"/>
    <x v="1"/>
    <n v="261"/>
    <n v="82"/>
    <n v="11980"/>
    <n v="19981"/>
    <n v="0"/>
    <n v="0"/>
    <n v="6845880"/>
    <n v="45"/>
    <n v="146"/>
  </r>
  <r>
    <x v="0"/>
    <x v="0"/>
    <x v="8"/>
    <x v="2"/>
    <n v="11"/>
    <n v="2"/>
    <n v="450"/>
    <n v="19981"/>
    <n v="0"/>
    <n v="0"/>
    <n v="6845880"/>
    <n v="40"/>
    <n v="225"/>
  </r>
  <r>
    <x v="0"/>
    <x v="0"/>
    <x v="9"/>
    <x v="0"/>
    <n v="4234"/>
    <n v="661"/>
    <n v="148067"/>
    <n v="15725"/>
    <n v="0"/>
    <n v="0"/>
    <n v="5407729"/>
    <n v="34"/>
    <n v="224"/>
  </r>
  <r>
    <x v="0"/>
    <x v="0"/>
    <x v="9"/>
    <x v="1"/>
    <n v="748"/>
    <n v="245"/>
    <n v="26376"/>
    <n v="15725"/>
    <n v="0"/>
    <n v="0"/>
    <n v="5407729"/>
    <n v="35"/>
    <n v="107"/>
  </r>
  <r>
    <x v="0"/>
    <x v="0"/>
    <x v="9"/>
    <x v="2"/>
    <n v="0"/>
    <n v="0"/>
    <n v="0"/>
    <n v="15725"/>
    <n v="0"/>
    <n v="0"/>
    <n v="5407729"/>
    <n v="0"/>
    <n v="0"/>
  </r>
  <r>
    <x v="0"/>
    <x v="1"/>
    <x v="0"/>
    <x v="0"/>
    <n v="0"/>
    <n v="0"/>
    <n v="0"/>
    <n v="5775"/>
    <n v="0"/>
    <n v="0"/>
    <n v="1169586"/>
    <n v="0"/>
    <n v="0"/>
  </r>
  <r>
    <x v="0"/>
    <x v="1"/>
    <x v="0"/>
    <x v="1"/>
    <n v="0"/>
    <n v="0"/>
    <n v="0"/>
    <n v="5775"/>
    <n v="0"/>
    <n v="0"/>
    <n v="1169586"/>
    <n v="0"/>
    <n v="0"/>
  </r>
  <r>
    <x v="0"/>
    <x v="1"/>
    <x v="0"/>
    <x v="2"/>
    <n v="0"/>
    <n v="0"/>
    <n v="0"/>
    <n v="5775"/>
    <n v="0"/>
    <n v="0"/>
    <n v="1169586"/>
    <n v="0"/>
    <n v="0"/>
  </r>
  <r>
    <x v="0"/>
    <x v="1"/>
    <x v="1"/>
    <x v="0"/>
    <n v="0"/>
    <n v="0"/>
    <n v="0"/>
    <n v="8905"/>
    <n v="0"/>
    <n v="0"/>
    <n v="2559928"/>
    <n v="0"/>
    <n v="0"/>
  </r>
  <r>
    <x v="0"/>
    <x v="1"/>
    <x v="1"/>
    <x v="1"/>
    <n v="0"/>
    <n v="0"/>
    <n v="0"/>
    <n v="8905"/>
    <n v="0"/>
    <n v="0"/>
    <n v="2559928"/>
    <n v="0"/>
    <n v="0"/>
  </r>
  <r>
    <x v="0"/>
    <x v="1"/>
    <x v="1"/>
    <x v="2"/>
    <n v="0"/>
    <n v="0"/>
    <n v="0"/>
    <n v="8905"/>
    <n v="0"/>
    <n v="0"/>
    <n v="2559928"/>
    <n v="0"/>
    <n v="0"/>
  </r>
  <r>
    <x v="0"/>
    <x v="1"/>
    <x v="2"/>
    <x v="0"/>
    <n v="390"/>
    <n v="67"/>
    <n v="15428"/>
    <n v="16083"/>
    <n v="0"/>
    <n v="0"/>
    <n v="4748882"/>
    <n v="39"/>
    <n v="230"/>
  </r>
  <r>
    <x v="0"/>
    <x v="1"/>
    <x v="2"/>
    <x v="1"/>
    <n v="0"/>
    <n v="0"/>
    <n v="0"/>
    <n v="16083"/>
    <n v="0"/>
    <n v="0"/>
    <n v="4748882"/>
    <n v="0"/>
    <n v="0"/>
  </r>
  <r>
    <x v="0"/>
    <x v="1"/>
    <x v="2"/>
    <x v="2"/>
    <n v="0"/>
    <n v="0"/>
    <n v="0"/>
    <n v="16083"/>
    <n v="0"/>
    <n v="0"/>
    <n v="4748882"/>
    <n v="0"/>
    <n v="0"/>
  </r>
  <r>
    <x v="0"/>
    <x v="1"/>
    <x v="3"/>
    <x v="0"/>
    <n v="974"/>
    <n v="183"/>
    <n v="38310"/>
    <n v="18170"/>
    <n v="0"/>
    <n v="0"/>
    <n v="5496296"/>
    <n v="39"/>
    <n v="209"/>
  </r>
  <r>
    <x v="0"/>
    <x v="1"/>
    <x v="3"/>
    <x v="1"/>
    <n v="1"/>
    <n v="1"/>
    <n v="30"/>
    <n v="18170"/>
    <n v="0"/>
    <n v="0"/>
    <n v="5496296"/>
    <n v="30"/>
    <n v="30"/>
  </r>
  <r>
    <x v="0"/>
    <x v="1"/>
    <x v="3"/>
    <x v="2"/>
    <n v="0"/>
    <n v="0"/>
    <n v="0"/>
    <n v="18170"/>
    <n v="0"/>
    <n v="0"/>
    <n v="5496296"/>
    <n v="0"/>
    <n v="0"/>
  </r>
  <r>
    <x v="0"/>
    <x v="1"/>
    <x v="4"/>
    <x v="0"/>
    <n v="1132"/>
    <n v="193"/>
    <n v="43292"/>
    <n v="15026"/>
    <n v="0"/>
    <n v="0"/>
    <n v="4576776"/>
    <n v="38"/>
    <n v="224"/>
  </r>
  <r>
    <x v="0"/>
    <x v="1"/>
    <x v="4"/>
    <x v="1"/>
    <n v="10"/>
    <n v="3"/>
    <n v="300"/>
    <n v="15026"/>
    <n v="0"/>
    <n v="0"/>
    <n v="4576776"/>
    <n v="30"/>
    <n v="100"/>
  </r>
  <r>
    <x v="0"/>
    <x v="1"/>
    <x v="4"/>
    <x v="2"/>
    <n v="0"/>
    <n v="0"/>
    <n v="0"/>
    <n v="15026"/>
    <n v="0"/>
    <n v="0"/>
    <n v="4576776"/>
    <n v="0"/>
    <n v="0"/>
  </r>
  <r>
    <x v="0"/>
    <x v="1"/>
    <x v="5"/>
    <x v="0"/>
    <n v="547"/>
    <n v="100"/>
    <n v="20205"/>
    <n v="10537"/>
    <n v="0"/>
    <n v="0"/>
    <n v="2978248"/>
    <n v="36"/>
    <n v="202"/>
  </r>
  <r>
    <x v="0"/>
    <x v="1"/>
    <x v="5"/>
    <x v="1"/>
    <n v="2"/>
    <n v="1"/>
    <n v="60"/>
    <n v="10537"/>
    <n v="0"/>
    <n v="0"/>
    <n v="2978248"/>
    <n v="30"/>
    <n v="60"/>
  </r>
  <r>
    <x v="0"/>
    <x v="1"/>
    <x v="5"/>
    <x v="2"/>
    <n v="0"/>
    <n v="0"/>
    <n v="0"/>
    <n v="10537"/>
    <n v="0"/>
    <n v="0"/>
    <n v="2978248"/>
    <n v="0"/>
    <n v="0"/>
  </r>
  <r>
    <x v="0"/>
    <x v="1"/>
    <x v="6"/>
    <x v="0"/>
    <n v="3561"/>
    <n v="603"/>
    <n v="127357"/>
    <n v="73318"/>
    <n v="0"/>
    <n v="0"/>
    <n v="20549783"/>
    <n v="35"/>
    <n v="211"/>
  </r>
  <r>
    <x v="0"/>
    <x v="1"/>
    <x v="6"/>
    <x v="1"/>
    <n v="234"/>
    <n v="58"/>
    <n v="8979"/>
    <n v="73318"/>
    <n v="0"/>
    <n v="0"/>
    <n v="20549783"/>
    <n v="38"/>
    <n v="154"/>
  </r>
  <r>
    <x v="0"/>
    <x v="1"/>
    <x v="6"/>
    <x v="2"/>
    <n v="7"/>
    <n v="2"/>
    <n v="261"/>
    <n v="73318"/>
    <n v="0"/>
    <n v="0"/>
    <n v="20549783"/>
    <n v="37"/>
    <n v="130"/>
  </r>
  <r>
    <x v="0"/>
    <x v="1"/>
    <x v="7"/>
    <x v="0"/>
    <n v="3580"/>
    <n v="681"/>
    <n v="153618"/>
    <n v="72913"/>
    <n v="0"/>
    <n v="0"/>
    <n v="22819533"/>
    <n v="42"/>
    <n v="225"/>
  </r>
  <r>
    <x v="0"/>
    <x v="1"/>
    <x v="7"/>
    <x v="1"/>
    <n v="519"/>
    <n v="118"/>
    <n v="19424"/>
    <n v="72913"/>
    <n v="0"/>
    <n v="0"/>
    <n v="22819533"/>
    <n v="37"/>
    <n v="164"/>
  </r>
  <r>
    <x v="0"/>
    <x v="1"/>
    <x v="7"/>
    <x v="2"/>
    <n v="8"/>
    <n v="2"/>
    <n v="600"/>
    <n v="72913"/>
    <n v="0"/>
    <n v="0"/>
    <n v="22819533"/>
    <n v="75"/>
    <n v="300"/>
  </r>
  <r>
    <x v="0"/>
    <x v="1"/>
    <x v="8"/>
    <x v="0"/>
    <n v="646"/>
    <n v="131"/>
    <n v="29109"/>
    <n v="18129"/>
    <n v="0"/>
    <n v="0"/>
    <n v="6169116"/>
    <n v="45"/>
    <n v="222"/>
  </r>
  <r>
    <x v="0"/>
    <x v="1"/>
    <x v="8"/>
    <x v="1"/>
    <n v="143"/>
    <n v="62"/>
    <n v="5061"/>
    <n v="18129"/>
    <n v="0"/>
    <n v="0"/>
    <n v="6169116"/>
    <n v="35"/>
    <n v="81"/>
  </r>
  <r>
    <x v="0"/>
    <x v="1"/>
    <x v="8"/>
    <x v="2"/>
    <n v="0"/>
    <n v="0"/>
    <n v="0"/>
    <n v="18129"/>
    <n v="0"/>
    <n v="0"/>
    <n v="6169116"/>
    <n v="0"/>
    <n v="0"/>
  </r>
  <r>
    <x v="0"/>
    <x v="1"/>
    <x v="9"/>
    <x v="0"/>
    <n v="1806"/>
    <n v="323"/>
    <n v="65172"/>
    <n v="11337"/>
    <n v="0"/>
    <n v="0"/>
    <n v="3876927"/>
    <n v="36"/>
    <n v="201"/>
  </r>
  <r>
    <x v="0"/>
    <x v="1"/>
    <x v="9"/>
    <x v="1"/>
    <n v="437"/>
    <n v="173"/>
    <n v="14209"/>
    <n v="11337"/>
    <n v="0"/>
    <n v="0"/>
    <n v="3876927"/>
    <n v="32"/>
    <n v="82"/>
  </r>
  <r>
    <x v="0"/>
    <x v="1"/>
    <x v="9"/>
    <x v="2"/>
    <n v="0"/>
    <n v="0"/>
    <n v="0"/>
    <n v="11337"/>
    <n v="0"/>
    <n v="0"/>
    <n v="3876927"/>
    <n v="0"/>
    <n v="0"/>
  </r>
  <r>
    <x v="1"/>
    <x v="0"/>
    <x v="0"/>
    <x v="0"/>
    <n v="0"/>
    <n v="0"/>
    <n v="0"/>
    <n v="5451"/>
    <n v="0"/>
    <n v="0"/>
    <n v="1111619"/>
    <n v="0"/>
    <n v="0"/>
  </r>
  <r>
    <x v="1"/>
    <x v="0"/>
    <x v="0"/>
    <x v="1"/>
    <n v="0"/>
    <n v="0"/>
    <n v="0"/>
    <n v="5451"/>
    <n v="0"/>
    <n v="0"/>
    <n v="1111619"/>
    <n v="0"/>
    <n v="0"/>
  </r>
  <r>
    <x v="1"/>
    <x v="0"/>
    <x v="0"/>
    <x v="2"/>
    <n v="0"/>
    <n v="0"/>
    <n v="0"/>
    <n v="5451"/>
    <n v="0"/>
    <n v="0"/>
    <n v="1111619"/>
    <n v="0"/>
    <n v="0"/>
  </r>
  <r>
    <x v="1"/>
    <x v="0"/>
    <x v="1"/>
    <x v="0"/>
    <n v="1"/>
    <n v="1"/>
    <n v="60"/>
    <n v="8367"/>
    <n v="0"/>
    <n v="0"/>
    <n v="2423843"/>
    <n v="60"/>
    <n v="60"/>
  </r>
  <r>
    <x v="1"/>
    <x v="0"/>
    <x v="1"/>
    <x v="1"/>
    <n v="0"/>
    <n v="0"/>
    <n v="0"/>
    <n v="8367"/>
    <n v="0"/>
    <n v="0"/>
    <n v="2423843"/>
    <n v="0"/>
    <n v="0"/>
  </r>
  <r>
    <x v="1"/>
    <x v="0"/>
    <x v="1"/>
    <x v="2"/>
    <n v="0"/>
    <n v="0"/>
    <n v="0"/>
    <n v="8367"/>
    <n v="0"/>
    <n v="0"/>
    <n v="2423843"/>
    <n v="0"/>
    <n v="0"/>
  </r>
  <r>
    <x v="1"/>
    <x v="0"/>
    <x v="2"/>
    <x v="0"/>
    <n v="120"/>
    <n v="15"/>
    <n v="4260"/>
    <n v="15152"/>
    <n v="0"/>
    <n v="0"/>
    <n v="4453645"/>
    <n v="35"/>
    <n v="284"/>
  </r>
  <r>
    <x v="1"/>
    <x v="0"/>
    <x v="2"/>
    <x v="1"/>
    <n v="0"/>
    <n v="0"/>
    <n v="0"/>
    <n v="15152"/>
    <n v="0"/>
    <n v="0"/>
    <n v="4453645"/>
    <n v="0"/>
    <n v="0"/>
  </r>
  <r>
    <x v="1"/>
    <x v="0"/>
    <x v="2"/>
    <x v="2"/>
    <n v="0"/>
    <n v="0"/>
    <n v="0"/>
    <n v="15152"/>
    <n v="0"/>
    <n v="0"/>
    <n v="4453645"/>
    <n v="0"/>
    <n v="0"/>
  </r>
  <r>
    <x v="1"/>
    <x v="0"/>
    <x v="3"/>
    <x v="0"/>
    <n v="334"/>
    <n v="62"/>
    <n v="12589"/>
    <n v="17490"/>
    <n v="0"/>
    <n v="0"/>
    <n v="5249066"/>
    <n v="37"/>
    <n v="203"/>
  </r>
  <r>
    <x v="1"/>
    <x v="0"/>
    <x v="3"/>
    <x v="1"/>
    <n v="1"/>
    <n v="1"/>
    <n v="30"/>
    <n v="17490"/>
    <n v="0"/>
    <n v="0"/>
    <n v="5249066"/>
    <n v="30"/>
    <n v="30"/>
  </r>
  <r>
    <x v="1"/>
    <x v="0"/>
    <x v="3"/>
    <x v="2"/>
    <n v="0"/>
    <n v="0"/>
    <n v="0"/>
    <n v="17490"/>
    <n v="0"/>
    <n v="0"/>
    <n v="5249066"/>
    <n v="0"/>
    <n v="0"/>
  </r>
  <r>
    <x v="1"/>
    <x v="0"/>
    <x v="4"/>
    <x v="0"/>
    <n v="585"/>
    <n v="133"/>
    <n v="22084"/>
    <n v="14482"/>
    <n v="0"/>
    <n v="0"/>
    <n v="4377372"/>
    <n v="37"/>
    <n v="166"/>
  </r>
  <r>
    <x v="1"/>
    <x v="0"/>
    <x v="4"/>
    <x v="1"/>
    <n v="13"/>
    <n v="4"/>
    <n v="630"/>
    <n v="14482"/>
    <n v="0"/>
    <n v="0"/>
    <n v="4377372"/>
    <n v="48"/>
    <n v="157"/>
  </r>
  <r>
    <x v="1"/>
    <x v="0"/>
    <x v="4"/>
    <x v="2"/>
    <n v="0"/>
    <n v="0"/>
    <n v="0"/>
    <n v="14482"/>
    <n v="0"/>
    <n v="0"/>
    <n v="4377372"/>
    <n v="0"/>
    <n v="0"/>
  </r>
  <r>
    <x v="1"/>
    <x v="0"/>
    <x v="5"/>
    <x v="0"/>
    <n v="363"/>
    <n v="85"/>
    <n v="12498"/>
    <n v="10568"/>
    <n v="0"/>
    <n v="0"/>
    <n v="3043970"/>
    <n v="34"/>
    <n v="147"/>
  </r>
  <r>
    <x v="1"/>
    <x v="0"/>
    <x v="5"/>
    <x v="1"/>
    <n v="4"/>
    <n v="2"/>
    <n v="104"/>
    <n v="10568"/>
    <n v="0"/>
    <n v="0"/>
    <n v="3043970"/>
    <n v="26"/>
    <n v="52"/>
  </r>
  <r>
    <x v="1"/>
    <x v="0"/>
    <x v="5"/>
    <x v="2"/>
    <n v="0"/>
    <n v="0"/>
    <n v="0"/>
    <n v="10568"/>
    <n v="0"/>
    <n v="0"/>
    <n v="3043970"/>
    <n v="0"/>
    <n v="0"/>
  </r>
  <r>
    <x v="1"/>
    <x v="0"/>
    <x v="6"/>
    <x v="0"/>
    <n v="5248"/>
    <n v="1050"/>
    <n v="195367"/>
    <n v="83480"/>
    <n v="0"/>
    <n v="0"/>
    <n v="23920545"/>
    <n v="37"/>
    <n v="186"/>
  </r>
  <r>
    <x v="1"/>
    <x v="0"/>
    <x v="6"/>
    <x v="1"/>
    <n v="231"/>
    <n v="61"/>
    <n v="8703"/>
    <n v="83480"/>
    <n v="0"/>
    <n v="0"/>
    <n v="23920545"/>
    <n v="37"/>
    <n v="142"/>
  </r>
  <r>
    <x v="1"/>
    <x v="0"/>
    <x v="6"/>
    <x v="2"/>
    <n v="15"/>
    <n v="2"/>
    <n v="424"/>
    <n v="83480"/>
    <n v="0"/>
    <n v="0"/>
    <n v="23920545"/>
    <n v="28"/>
    <n v="212"/>
  </r>
  <r>
    <x v="1"/>
    <x v="0"/>
    <x v="7"/>
    <x v="0"/>
    <n v="6940"/>
    <n v="1271"/>
    <n v="300704"/>
    <n v="82201"/>
    <n v="0"/>
    <n v="0"/>
    <n v="26034726"/>
    <n v="43"/>
    <n v="236"/>
  </r>
  <r>
    <x v="1"/>
    <x v="0"/>
    <x v="7"/>
    <x v="1"/>
    <n v="568"/>
    <n v="137"/>
    <n v="24304"/>
    <n v="82201"/>
    <n v="0"/>
    <n v="0"/>
    <n v="26034726"/>
    <n v="42"/>
    <n v="177"/>
  </r>
  <r>
    <x v="1"/>
    <x v="0"/>
    <x v="7"/>
    <x v="2"/>
    <n v="32"/>
    <n v="6"/>
    <n v="1260"/>
    <n v="82201"/>
    <n v="0"/>
    <n v="0"/>
    <n v="26034726"/>
    <n v="39"/>
    <n v="210"/>
  </r>
  <r>
    <x v="1"/>
    <x v="0"/>
    <x v="8"/>
    <x v="0"/>
    <n v="1657"/>
    <n v="271"/>
    <n v="70728"/>
    <n v="21293"/>
    <n v="0"/>
    <n v="0"/>
    <n v="7300411"/>
    <n v="42"/>
    <n v="260"/>
  </r>
  <r>
    <x v="1"/>
    <x v="0"/>
    <x v="8"/>
    <x v="1"/>
    <n v="263"/>
    <n v="69"/>
    <n v="11005"/>
    <n v="21293"/>
    <n v="0"/>
    <n v="0"/>
    <n v="7300411"/>
    <n v="41"/>
    <n v="159"/>
  </r>
  <r>
    <x v="1"/>
    <x v="0"/>
    <x v="8"/>
    <x v="2"/>
    <n v="8"/>
    <n v="2"/>
    <n v="300"/>
    <n v="21293"/>
    <n v="0"/>
    <n v="0"/>
    <n v="7300411"/>
    <n v="37"/>
    <n v="150"/>
  </r>
  <r>
    <x v="1"/>
    <x v="0"/>
    <x v="9"/>
    <x v="0"/>
    <n v="3944"/>
    <n v="649"/>
    <n v="141282"/>
    <n v="16074"/>
    <n v="0"/>
    <n v="0"/>
    <n v="5486017"/>
    <n v="35"/>
    <n v="217"/>
  </r>
  <r>
    <x v="1"/>
    <x v="0"/>
    <x v="9"/>
    <x v="1"/>
    <n v="636"/>
    <n v="212"/>
    <n v="23260"/>
    <n v="16074"/>
    <n v="0"/>
    <n v="0"/>
    <n v="5486017"/>
    <n v="36"/>
    <n v="109"/>
  </r>
  <r>
    <x v="1"/>
    <x v="0"/>
    <x v="9"/>
    <x v="2"/>
    <n v="0"/>
    <n v="0"/>
    <n v="0"/>
    <n v="16074"/>
    <n v="0"/>
    <n v="0"/>
    <n v="5486017"/>
    <n v="0"/>
    <n v="0"/>
  </r>
  <r>
    <x v="1"/>
    <x v="1"/>
    <x v="0"/>
    <x v="0"/>
    <n v="0"/>
    <n v="0"/>
    <n v="0"/>
    <n v="5694"/>
    <n v="0"/>
    <n v="0"/>
    <n v="1157921"/>
    <n v="0"/>
    <n v="0"/>
  </r>
  <r>
    <x v="1"/>
    <x v="1"/>
    <x v="0"/>
    <x v="1"/>
    <n v="0"/>
    <n v="0"/>
    <n v="0"/>
    <n v="5694"/>
    <n v="0"/>
    <n v="0"/>
    <n v="1157921"/>
    <n v="0"/>
    <n v="0"/>
  </r>
  <r>
    <x v="1"/>
    <x v="1"/>
    <x v="0"/>
    <x v="2"/>
    <n v="0"/>
    <n v="0"/>
    <n v="0"/>
    <n v="5694"/>
    <n v="0"/>
    <n v="0"/>
    <n v="1157921"/>
    <n v="0"/>
    <n v="0"/>
  </r>
  <r>
    <x v="1"/>
    <x v="1"/>
    <x v="1"/>
    <x v="0"/>
    <n v="13"/>
    <n v="4"/>
    <n v="420"/>
    <n v="8920"/>
    <n v="0"/>
    <n v="0"/>
    <n v="2608172"/>
    <n v="32"/>
    <n v="105"/>
  </r>
  <r>
    <x v="1"/>
    <x v="1"/>
    <x v="1"/>
    <x v="1"/>
    <n v="0"/>
    <n v="0"/>
    <n v="0"/>
    <n v="8920"/>
    <n v="0"/>
    <n v="0"/>
    <n v="2608172"/>
    <n v="0"/>
    <n v="0"/>
  </r>
  <r>
    <x v="1"/>
    <x v="1"/>
    <x v="1"/>
    <x v="2"/>
    <n v="0"/>
    <n v="0"/>
    <n v="0"/>
    <n v="8920"/>
    <n v="0"/>
    <n v="0"/>
    <n v="2608172"/>
    <n v="0"/>
    <n v="0"/>
  </r>
  <r>
    <x v="1"/>
    <x v="1"/>
    <x v="2"/>
    <x v="0"/>
    <n v="324"/>
    <n v="70"/>
    <n v="13448"/>
    <n v="15841"/>
    <n v="0"/>
    <n v="0"/>
    <n v="4659246"/>
    <n v="41"/>
    <n v="192"/>
  </r>
  <r>
    <x v="1"/>
    <x v="1"/>
    <x v="2"/>
    <x v="1"/>
    <n v="0"/>
    <n v="0"/>
    <n v="0"/>
    <n v="15841"/>
    <n v="0"/>
    <n v="0"/>
    <n v="4659246"/>
    <n v="0"/>
    <n v="0"/>
  </r>
  <r>
    <x v="1"/>
    <x v="1"/>
    <x v="2"/>
    <x v="2"/>
    <n v="0"/>
    <n v="0"/>
    <n v="0"/>
    <n v="15841"/>
    <n v="0"/>
    <n v="0"/>
    <n v="4659246"/>
    <n v="0"/>
    <n v="0"/>
  </r>
  <r>
    <x v="1"/>
    <x v="1"/>
    <x v="3"/>
    <x v="0"/>
    <n v="911"/>
    <n v="167"/>
    <n v="36087"/>
    <n v="18408"/>
    <n v="0"/>
    <n v="0"/>
    <n v="5489581"/>
    <n v="39"/>
    <n v="216"/>
  </r>
  <r>
    <x v="1"/>
    <x v="1"/>
    <x v="3"/>
    <x v="1"/>
    <n v="4"/>
    <n v="3"/>
    <n v="110"/>
    <n v="18408"/>
    <n v="0"/>
    <n v="0"/>
    <n v="5489581"/>
    <n v="27"/>
    <n v="36"/>
  </r>
  <r>
    <x v="1"/>
    <x v="1"/>
    <x v="3"/>
    <x v="2"/>
    <n v="0"/>
    <n v="0"/>
    <n v="0"/>
    <n v="18408"/>
    <n v="0"/>
    <n v="0"/>
    <n v="5489581"/>
    <n v="0"/>
    <n v="0"/>
  </r>
  <r>
    <x v="1"/>
    <x v="1"/>
    <x v="4"/>
    <x v="0"/>
    <n v="1067"/>
    <n v="208"/>
    <n v="43522"/>
    <n v="15097"/>
    <n v="0"/>
    <n v="0"/>
    <n v="4573262"/>
    <n v="40"/>
    <n v="209"/>
  </r>
  <r>
    <x v="1"/>
    <x v="1"/>
    <x v="4"/>
    <x v="1"/>
    <n v="5"/>
    <n v="2"/>
    <n v="195"/>
    <n v="15097"/>
    <n v="0"/>
    <n v="0"/>
    <n v="4573262"/>
    <n v="39"/>
    <n v="97"/>
  </r>
  <r>
    <x v="1"/>
    <x v="1"/>
    <x v="4"/>
    <x v="2"/>
    <n v="0"/>
    <n v="0"/>
    <n v="0"/>
    <n v="15097"/>
    <n v="0"/>
    <n v="0"/>
    <n v="4573262"/>
    <n v="0"/>
    <n v="0"/>
  </r>
  <r>
    <x v="1"/>
    <x v="1"/>
    <x v="5"/>
    <x v="0"/>
    <n v="497"/>
    <n v="104"/>
    <n v="18935"/>
    <n v="10406"/>
    <n v="0"/>
    <n v="0"/>
    <n v="3015622"/>
    <n v="38"/>
    <n v="182"/>
  </r>
  <r>
    <x v="1"/>
    <x v="1"/>
    <x v="5"/>
    <x v="1"/>
    <n v="24"/>
    <n v="4"/>
    <n v="674"/>
    <n v="10406"/>
    <n v="0"/>
    <n v="0"/>
    <n v="3015622"/>
    <n v="28"/>
    <n v="168"/>
  </r>
  <r>
    <x v="1"/>
    <x v="1"/>
    <x v="5"/>
    <x v="2"/>
    <n v="0"/>
    <n v="0"/>
    <n v="0"/>
    <n v="10406"/>
    <n v="0"/>
    <n v="0"/>
    <n v="3015622"/>
    <n v="0"/>
    <n v="0"/>
  </r>
  <r>
    <x v="1"/>
    <x v="1"/>
    <x v="6"/>
    <x v="0"/>
    <n v="3615"/>
    <n v="632"/>
    <n v="131377"/>
    <n v="72935"/>
    <n v="0"/>
    <n v="0"/>
    <n v="20804592"/>
    <n v="36"/>
    <n v="207"/>
  </r>
  <r>
    <x v="1"/>
    <x v="1"/>
    <x v="6"/>
    <x v="1"/>
    <n v="254"/>
    <n v="64"/>
    <n v="9328"/>
    <n v="72935"/>
    <n v="0"/>
    <n v="0"/>
    <n v="20804592"/>
    <n v="36"/>
    <n v="145"/>
  </r>
  <r>
    <x v="1"/>
    <x v="1"/>
    <x v="6"/>
    <x v="2"/>
    <n v="0"/>
    <n v="0"/>
    <n v="0"/>
    <n v="72935"/>
    <n v="0"/>
    <n v="0"/>
    <n v="20804592"/>
    <n v="0"/>
    <n v="0"/>
  </r>
  <r>
    <x v="1"/>
    <x v="1"/>
    <x v="7"/>
    <x v="0"/>
    <n v="3772"/>
    <n v="701"/>
    <n v="158892"/>
    <n v="72973"/>
    <n v="0"/>
    <n v="0"/>
    <n v="23032582"/>
    <n v="42"/>
    <n v="226"/>
  </r>
  <r>
    <x v="1"/>
    <x v="1"/>
    <x v="7"/>
    <x v="1"/>
    <n v="519"/>
    <n v="120"/>
    <n v="19570"/>
    <n v="72973"/>
    <n v="0"/>
    <n v="0"/>
    <n v="23032582"/>
    <n v="37"/>
    <n v="163"/>
  </r>
  <r>
    <x v="1"/>
    <x v="1"/>
    <x v="7"/>
    <x v="2"/>
    <n v="10"/>
    <n v="3"/>
    <n v="704"/>
    <n v="72973"/>
    <n v="0"/>
    <n v="0"/>
    <n v="23032582"/>
    <n v="70"/>
    <n v="234"/>
  </r>
  <r>
    <x v="1"/>
    <x v="1"/>
    <x v="8"/>
    <x v="0"/>
    <n v="760"/>
    <n v="150"/>
    <n v="33332"/>
    <n v="19221"/>
    <n v="0"/>
    <n v="0"/>
    <n v="6574057"/>
    <n v="43"/>
    <n v="222"/>
  </r>
  <r>
    <x v="1"/>
    <x v="1"/>
    <x v="8"/>
    <x v="1"/>
    <n v="144"/>
    <n v="65"/>
    <n v="4887"/>
    <n v="19221"/>
    <n v="0"/>
    <n v="0"/>
    <n v="6574057"/>
    <n v="33"/>
    <n v="75"/>
  </r>
  <r>
    <x v="1"/>
    <x v="1"/>
    <x v="8"/>
    <x v="2"/>
    <n v="0"/>
    <n v="0"/>
    <n v="0"/>
    <n v="19221"/>
    <n v="0"/>
    <n v="0"/>
    <n v="6574057"/>
    <n v="0"/>
    <n v="0"/>
  </r>
  <r>
    <x v="1"/>
    <x v="1"/>
    <x v="9"/>
    <x v="0"/>
    <n v="1753"/>
    <n v="313"/>
    <n v="62581"/>
    <n v="11649"/>
    <n v="0"/>
    <n v="0"/>
    <n v="3981665"/>
    <n v="35"/>
    <n v="199"/>
  </r>
  <r>
    <x v="1"/>
    <x v="1"/>
    <x v="9"/>
    <x v="1"/>
    <n v="396"/>
    <n v="147"/>
    <n v="13867"/>
    <n v="11649"/>
    <n v="0"/>
    <n v="0"/>
    <n v="3981665"/>
    <n v="35"/>
    <n v="94"/>
  </r>
  <r>
    <x v="1"/>
    <x v="1"/>
    <x v="9"/>
    <x v="2"/>
    <n v="0"/>
    <n v="0"/>
    <n v="0"/>
    <n v="11649"/>
    <n v="0"/>
    <n v="0"/>
    <n v="3981665"/>
    <n v="0"/>
    <n v="0"/>
  </r>
  <r>
    <x v="2"/>
    <x v="0"/>
    <x v="0"/>
    <x v="0"/>
    <n v="1"/>
    <n v="1"/>
    <n v="30"/>
    <n v="5314"/>
    <n v="0"/>
    <n v="0"/>
    <n v="1111864"/>
    <n v="30"/>
    <n v="30"/>
  </r>
  <r>
    <x v="2"/>
    <x v="0"/>
    <x v="0"/>
    <x v="1"/>
    <n v="0"/>
    <n v="0"/>
    <n v="0"/>
    <n v="5314"/>
    <n v="0"/>
    <n v="0"/>
    <n v="1111864"/>
    <n v="0"/>
    <n v="0"/>
  </r>
  <r>
    <x v="2"/>
    <x v="0"/>
    <x v="0"/>
    <x v="2"/>
    <n v="0"/>
    <n v="0"/>
    <n v="0"/>
    <n v="5314"/>
    <n v="0"/>
    <n v="0"/>
    <n v="1111864"/>
    <n v="0"/>
    <n v="0"/>
  </r>
  <r>
    <x v="2"/>
    <x v="0"/>
    <x v="1"/>
    <x v="0"/>
    <n v="0"/>
    <n v="0"/>
    <n v="0"/>
    <n v="8190"/>
    <n v="0"/>
    <n v="0"/>
    <n v="2411522"/>
    <n v="0"/>
    <n v="0"/>
  </r>
  <r>
    <x v="2"/>
    <x v="0"/>
    <x v="1"/>
    <x v="1"/>
    <n v="0"/>
    <n v="0"/>
    <n v="0"/>
    <n v="8190"/>
    <n v="0"/>
    <n v="0"/>
    <n v="2411522"/>
    <n v="0"/>
    <n v="0"/>
  </r>
  <r>
    <x v="2"/>
    <x v="0"/>
    <x v="1"/>
    <x v="2"/>
    <n v="0"/>
    <n v="0"/>
    <n v="0"/>
    <n v="8190"/>
    <n v="0"/>
    <n v="0"/>
    <n v="2411522"/>
    <n v="0"/>
    <n v="0"/>
  </r>
  <r>
    <x v="2"/>
    <x v="0"/>
    <x v="2"/>
    <x v="0"/>
    <n v="139"/>
    <n v="22"/>
    <n v="5165"/>
    <n v="14404"/>
    <n v="0"/>
    <n v="0"/>
    <n v="4379419"/>
    <n v="37"/>
    <n v="234"/>
  </r>
  <r>
    <x v="2"/>
    <x v="0"/>
    <x v="2"/>
    <x v="1"/>
    <n v="0"/>
    <n v="0"/>
    <n v="0"/>
    <n v="14404"/>
    <n v="0"/>
    <n v="0"/>
    <n v="4379419"/>
    <n v="0"/>
    <n v="0"/>
  </r>
  <r>
    <x v="2"/>
    <x v="0"/>
    <x v="2"/>
    <x v="2"/>
    <n v="0"/>
    <n v="0"/>
    <n v="0"/>
    <n v="14404"/>
    <n v="0"/>
    <n v="0"/>
    <n v="4379419"/>
    <n v="0"/>
    <n v="0"/>
  </r>
  <r>
    <x v="2"/>
    <x v="0"/>
    <x v="3"/>
    <x v="0"/>
    <n v="362"/>
    <n v="62"/>
    <n v="13066"/>
    <n v="16385"/>
    <n v="0"/>
    <n v="0"/>
    <n v="5057519"/>
    <n v="36"/>
    <n v="210"/>
  </r>
  <r>
    <x v="2"/>
    <x v="0"/>
    <x v="3"/>
    <x v="1"/>
    <n v="7"/>
    <n v="1"/>
    <n v="141"/>
    <n v="16385"/>
    <n v="0"/>
    <n v="0"/>
    <n v="5057519"/>
    <n v="20"/>
    <n v="141"/>
  </r>
  <r>
    <x v="2"/>
    <x v="0"/>
    <x v="3"/>
    <x v="2"/>
    <n v="0"/>
    <n v="0"/>
    <n v="0"/>
    <n v="16385"/>
    <n v="0"/>
    <n v="0"/>
    <n v="5057519"/>
    <n v="0"/>
    <n v="0"/>
  </r>
  <r>
    <x v="2"/>
    <x v="0"/>
    <x v="4"/>
    <x v="0"/>
    <n v="530"/>
    <n v="140"/>
    <n v="21285"/>
    <n v="14081"/>
    <n v="0"/>
    <n v="0"/>
    <n v="4372306"/>
    <n v="40"/>
    <n v="152"/>
  </r>
  <r>
    <x v="2"/>
    <x v="0"/>
    <x v="4"/>
    <x v="1"/>
    <n v="12"/>
    <n v="1"/>
    <n v="360"/>
    <n v="14081"/>
    <n v="0"/>
    <n v="0"/>
    <n v="4372306"/>
    <n v="30"/>
    <n v="360"/>
  </r>
  <r>
    <x v="2"/>
    <x v="0"/>
    <x v="4"/>
    <x v="2"/>
    <n v="0"/>
    <n v="0"/>
    <n v="0"/>
    <n v="14081"/>
    <n v="0"/>
    <n v="0"/>
    <n v="4372306"/>
    <n v="0"/>
    <n v="0"/>
  </r>
  <r>
    <x v="2"/>
    <x v="0"/>
    <x v="5"/>
    <x v="0"/>
    <n v="368"/>
    <n v="92"/>
    <n v="13694"/>
    <n v="10635"/>
    <n v="0"/>
    <n v="0"/>
    <n v="3175063"/>
    <n v="37"/>
    <n v="148"/>
  </r>
  <r>
    <x v="2"/>
    <x v="0"/>
    <x v="5"/>
    <x v="1"/>
    <n v="16"/>
    <n v="4"/>
    <n v="464"/>
    <n v="10635"/>
    <n v="0"/>
    <n v="0"/>
    <n v="3175063"/>
    <n v="29"/>
    <n v="116"/>
  </r>
  <r>
    <x v="2"/>
    <x v="0"/>
    <x v="5"/>
    <x v="2"/>
    <n v="1"/>
    <n v="1"/>
    <n v="30"/>
    <n v="10635"/>
    <n v="0"/>
    <n v="0"/>
    <n v="3175063"/>
    <n v="30"/>
    <n v="30"/>
  </r>
  <r>
    <x v="2"/>
    <x v="0"/>
    <x v="6"/>
    <x v="0"/>
    <n v="4911"/>
    <n v="1000"/>
    <n v="188217"/>
    <n v="84940"/>
    <n v="0"/>
    <n v="0"/>
    <n v="24756509"/>
    <n v="38"/>
    <n v="188"/>
  </r>
  <r>
    <x v="2"/>
    <x v="0"/>
    <x v="6"/>
    <x v="1"/>
    <n v="159"/>
    <n v="50"/>
    <n v="5975"/>
    <n v="84940"/>
    <n v="0"/>
    <n v="0"/>
    <n v="24756509"/>
    <n v="37"/>
    <n v="119"/>
  </r>
  <r>
    <x v="2"/>
    <x v="0"/>
    <x v="6"/>
    <x v="2"/>
    <n v="8"/>
    <n v="3"/>
    <n v="240"/>
    <n v="84940"/>
    <n v="0"/>
    <n v="0"/>
    <n v="24756509"/>
    <n v="30"/>
    <n v="80"/>
  </r>
  <r>
    <x v="2"/>
    <x v="0"/>
    <x v="7"/>
    <x v="0"/>
    <n v="6609"/>
    <n v="1222"/>
    <n v="294243"/>
    <n v="80074"/>
    <n v="0"/>
    <n v="0"/>
    <n v="25809571"/>
    <n v="44"/>
    <n v="240"/>
  </r>
  <r>
    <x v="2"/>
    <x v="0"/>
    <x v="7"/>
    <x v="1"/>
    <n v="532"/>
    <n v="119"/>
    <n v="21004"/>
    <n v="80074"/>
    <n v="0"/>
    <n v="0"/>
    <n v="25809571"/>
    <n v="39"/>
    <n v="176"/>
  </r>
  <r>
    <x v="2"/>
    <x v="0"/>
    <x v="7"/>
    <x v="2"/>
    <n v="28"/>
    <n v="5"/>
    <n v="1080"/>
    <n v="80074"/>
    <n v="0"/>
    <n v="0"/>
    <n v="25809571"/>
    <n v="38"/>
    <n v="216"/>
  </r>
  <r>
    <x v="2"/>
    <x v="0"/>
    <x v="8"/>
    <x v="0"/>
    <n v="1823"/>
    <n v="307"/>
    <n v="79264"/>
    <n v="22948"/>
    <n v="0"/>
    <n v="0"/>
    <n v="7870549"/>
    <n v="43"/>
    <n v="258"/>
  </r>
  <r>
    <x v="2"/>
    <x v="0"/>
    <x v="8"/>
    <x v="1"/>
    <n v="299"/>
    <n v="76"/>
    <n v="12063"/>
    <n v="22948"/>
    <n v="0"/>
    <n v="0"/>
    <n v="7870549"/>
    <n v="40"/>
    <n v="158"/>
  </r>
  <r>
    <x v="2"/>
    <x v="0"/>
    <x v="8"/>
    <x v="2"/>
    <n v="5"/>
    <n v="2"/>
    <n v="450"/>
    <n v="22948"/>
    <n v="0"/>
    <n v="0"/>
    <n v="7870549"/>
    <n v="90"/>
    <n v="225"/>
  </r>
  <r>
    <x v="2"/>
    <x v="0"/>
    <x v="9"/>
    <x v="0"/>
    <n v="3821"/>
    <n v="585"/>
    <n v="135848"/>
    <n v="16383"/>
    <n v="0"/>
    <n v="0"/>
    <n v="5640350"/>
    <n v="35"/>
    <n v="232"/>
  </r>
  <r>
    <x v="2"/>
    <x v="0"/>
    <x v="9"/>
    <x v="1"/>
    <n v="712"/>
    <n v="230"/>
    <n v="24603"/>
    <n v="16383"/>
    <n v="0"/>
    <n v="0"/>
    <n v="5640350"/>
    <n v="34"/>
    <n v="106"/>
  </r>
  <r>
    <x v="2"/>
    <x v="0"/>
    <x v="9"/>
    <x v="2"/>
    <n v="0"/>
    <n v="0"/>
    <n v="0"/>
    <n v="16383"/>
    <n v="0"/>
    <n v="0"/>
    <n v="5640350"/>
    <n v="0"/>
    <n v="0"/>
  </r>
  <r>
    <x v="2"/>
    <x v="1"/>
    <x v="0"/>
    <x v="0"/>
    <n v="0"/>
    <n v="0"/>
    <n v="0"/>
    <n v="5728"/>
    <n v="0"/>
    <n v="0"/>
    <n v="1183397"/>
    <n v="0"/>
    <n v="0"/>
  </r>
  <r>
    <x v="2"/>
    <x v="1"/>
    <x v="0"/>
    <x v="1"/>
    <n v="0"/>
    <n v="0"/>
    <n v="0"/>
    <n v="5728"/>
    <n v="0"/>
    <n v="0"/>
    <n v="1183397"/>
    <n v="0"/>
    <n v="0"/>
  </r>
  <r>
    <x v="2"/>
    <x v="1"/>
    <x v="0"/>
    <x v="2"/>
    <n v="0"/>
    <n v="0"/>
    <n v="0"/>
    <n v="5728"/>
    <n v="0"/>
    <n v="0"/>
    <n v="1183397"/>
    <n v="0"/>
    <n v="0"/>
  </r>
  <r>
    <x v="2"/>
    <x v="1"/>
    <x v="1"/>
    <x v="0"/>
    <n v="11"/>
    <n v="2"/>
    <n v="330"/>
    <n v="8605"/>
    <n v="0"/>
    <n v="0"/>
    <n v="2559324"/>
    <n v="30"/>
    <n v="165"/>
  </r>
  <r>
    <x v="2"/>
    <x v="1"/>
    <x v="1"/>
    <x v="1"/>
    <n v="0"/>
    <n v="0"/>
    <n v="0"/>
    <n v="8605"/>
    <n v="0"/>
    <n v="0"/>
    <n v="2559324"/>
    <n v="0"/>
    <n v="0"/>
  </r>
  <r>
    <x v="2"/>
    <x v="1"/>
    <x v="1"/>
    <x v="2"/>
    <n v="0"/>
    <n v="0"/>
    <n v="0"/>
    <n v="8605"/>
    <n v="0"/>
    <n v="0"/>
    <n v="2559324"/>
    <n v="0"/>
    <n v="0"/>
  </r>
  <r>
    <x v="2"/>
    <x v="1"/>
    <x v="2"/>
    <x v="0"/>
    <n v="393"/>
    <n v="73"/>
    <n v="16161"/>
    <n v="14920"/>
    <n v="0"/>
    <n v="0"/>
    <n v="4549517"/>
    <n v="41"/>
    <n v="221"/>
  </r>
  <r>
    <x v="2"/>
    <x v="1"/>
    <x v="2"/>
    <x v="1"/>
    <n v="0"/>
    <n v="0"/>
    <n v="0"/>
    <n v="14920"/>
    <n v="0"/>
    <n v="0"/>
    <n v="4549517"/>
    <n v="0"/>
    <n v="0"/>
  </r>
  <r>
    <x v="2"/>
    <x v="1"/>
    <x v="2"/>
    <x v="2"/>
    <n v="0"/>
    <n v="0"/>
    <n v="0"/>
    <n v="14920"/>
    <n v="0"/>
    <n v="0"/>
    <n v="4549517"/>
    <n v="0"/>
    <n v="0"/>
  </r>
  <r>
    <x v="2"/>
    <x v="1"/>
    <x v="3"/>
    <x v="0"/>
    <n v="991"/>
    <n v="175"/>
    <n v="39735"/>
    <n v="17220"/>
    <n v="0"/>
    <n v="0"/>
    <n v="5327536"/>
    <n v="40"/>
    <n v="227"/>
  </r>
  <r>
    <x v="2"/>
    <x v="1"/>
    <x v="3"/>
    <x v="1"/>
    <n v="0"/>
    <n v="0"/>
    <n v="0"/>
    <n v="17220"/>
    <n v="0"/>
    <n v="0"/>
    <n v="5327536"/>
    <n v="0"/>
    <n v="0"/>
  </r>
  <r>
    <x v="2"/>
    <x v="1"/>
    <x v="3"/>
    <x v="2"/>
    <n v="0"/>
    <n v="0"/>
    <n v="0"/>
    <n v="17220"/>
    <n v="0"/>
    <n v="0"/>
    <n v="5327536"/>
    <n v="0"/>
    <n v="0"/>
  </r>
  <r>
    <x v="2"/>
    <x v="1"/>
    <x v="4"/>
    <x v="0"/>
    <n v="1054"/>
    <n v="202"/>
    <n v="41812"/>
    <n v="14574"/>
    <n v="0"/>
    <n v="0"/>
    <n v="4514238"/>
    <n v="39"/>
    <n v="206"/>
  </r>
  <r>
    <x v="2"/>
    <x v="1"/>
    <x v="4"/>
    <x v="1"/>
    <n v="4"/>
    <n v="3"/>
    <n v="217"/>
    <n v="14574"/>
    <n v="0"/>
    <n v="0"/>
    <n v="4514238"/>
    <n v="54"/>
    <n v="72"/>
  </r>
  <r>
    <x v="2"/>
    <x v="1"/>
    <x v="4"/>
    <x v="2"/>
    <n v="0"/>
    <n v="0"/>
    <n v="0"/>
    <n v="14574"/>
    <n v="0"/>
    <n v="0"/>
    <n v="4514238"/>
    <n v="0"/>
    <n v="0"/>
  </r>
  <r>
    <x v="2"/>
    <x v="1"/>
    <x v="5"/>
    <x v="0"/>
    <n v="590"/>
    <n v="120"/>
    <n v="22333"/>
    <n v="10569"/>
    <n v="0"/>
    <n v="0"/>
    <n v="3194166"/>
    <n v="37"/>
    <n v="186"/>
  </r>
  <r>
    <x v="2"/>
    <x v="1"/>
    <x v="5"/>
    <x v="1"/>
    <n v="12"/>
    <n v="4"/>
    <n v="303"/>
    <n v="10569"/>
    <n v="0"/>
    <n v="0"/>
    <n v="3194166"/>
    <n v="25"/>
    <n v="75"/>
  </r>
  <r>
    <x v="2"/>
    <x v="1"/>
    <x v="5"/>
    <x v="2"/>
    <n v="0"/>
    <n v="0"/>
    <n v="0"/>
    <n v="10569"/>
    <n v="0"/>
    <n v="0"/>
    <n v="3194166"/>
    <n v="0"/>
    <n v="0"/>
  </r>
  <r>
    <x v="2"/>
    <x v="1"/>
    <x v="6"/>
    <x v="0"/>
    <n v="3614"/>
    <n v="651"/>
    <n v="131802"/>
    <n v="75734"/>
    <n v="0"/>
    <n v="0"/>
    <n v="21877581"/>
    <n v="36"/>
    <n v="202"/>
  </r>
  <r>
    <x v="2"/>
    <x v="1"/>
    <x v="6"/>
    <x v="1"/>
    <n v="200"/>
    <n v="64"/>
    <n v="8213"/>
    <n v="75734"/>
    <n v="0"/>
    <n v="0"/>
    <n v="21877581"/>
    <n v="41"/>
    <n v="128"/>
  </r>
  <r>
    <x v="2"/>
    <x v="1"/>
    <x v="6"/>
    <x v="2"/>
    <n v="0"/>
    <n v="0"/>
    <n v="0"/>
    <n v="75734"/>
    <n v="0"/>
    <n v="0"/>
    <n v="21877581"/>
    <n v="0"/>
    <n v="0"/>
  </r>
  <r>
    <x v="2"/>
    <x v="1"/>
    <x v="7"/>
    <x v="0"/>
    <n v="3715"/>
    <n v="677"/>
    <n v="164509"/>
    <n v="71582"/>
    <n v="0"/>
    <n v="0"/>
    <n v="22804996"/>
    <n v="44"/>
    <n v="242"/>
  </r>
  <r>
    <x v="2"/>
    <x v="1"/>
    <x v="7"/>
    <x v="1"/>
    <n v="509"/>
    <n v="120"/>
    <n v="19489"/>
    <n v="71582"/>
    <n v="0"/>
    <n v="0"/>
    <n v="22804996"/>
    <n v="38"/>
    <n v="162"/>
  </r>
  <r>
    <x v="2"/>
    <x v="1"/>
    <x v="7"/>
    <x v="2"/>
    <n v="5"/>
    <n v="1"/>
    <n v="360"/>
    <n v="71582"/>
    <n v="0"/>
    <n v="0"/>
    <n v="22804996"/>
    <n v="72"/>
    <n v="360"/>
  </r>
  <r>
    <x v="2"/>
    <x v="1"/>
    <x v="8"/>
    <x v="0"/>
    <n v="972"/>
    <n v="190"/>
    <n v="39039"/>
    <n v="20586"/>
    <n v="0"/>
    <n v="0"/>
    <n v="7031151"/>
    <n v="40"/>
    <n v="205"/>
  </r>
  <r>
    <x v="2"/>
    <x v="1"/>
    <x v="8"/>
    <x v="1"/>
    <n v="154"/>
    <n v="66"/>
    <n v="4736"/>
    <n v="20586"/>
    <n v="0"/>
    <n v="0"/>
    <n v="7031151"/>
    <n v="30"/>
    <n v="71"/>
  </r>
  <r>
    <x v="2"/>
    <x v="1"/>
    <x v="8"/>
    <x v="2"/>
    <n v="0"/>
    <n v="0"/>
    <n v="0"/>
    <n v="20586"/>
    <n v="0"/>
    <n v="0"/>
    <n v="7031151"/>
    <n v="0"/>
    <n v="0"/>
  </r>
  <r>
    <x v="2"/>
    <x v="1"/>
    <x v="9"/>
    <x v="0"/>
    <n v="1823"/>
    <n v="326"/>
    <n v="66634"/>
    <n v="12049"/>
    <n v="0"/>
    <n v="0"/>
    <n v="4129012"/>
    <n v="36"/>
    <n v="204"/>
  </r>
  <r>
    <x v="2"/>
    <x v="1"/>
    <x v="9"/>
    <x v="1"/>
    <n v="480"/>
    <n v="176"/>
    <n v="15465"/>
    <n v="12049"/>
    <n v="0"/>
    <n v="0"/>
    <n v="4129012"/>
    <n v="32"/>
    <n v="87"/>
  </r>
  <r>
    <x v="2"/>
    <x v="1"/>
    <x v="9"/>
    <x v="2"/>
    <n v="0"/>
    <n v="0"/>
    <n v="0"/>
    <n v="12049"/>
    <n v="0"/>
    <n v="0"/>
    <n v="4129012"/>
    <n v="0"/>
    <n v="0"/>
  </r>
  <r>
    <x v="3"/>
    <x v="0"/>
    <x v="0"/>
    <x v="0"/>
    <n v="0"/>
    <n v="0"/>
    <n v="0"/>
    <n v="5331"/>
    <n v="0"/>
    <n v="0"/>
    <n v="1077589"/>
    <n v="0"/>
    <n v="0"/>
  </r>
  <r>
    <x v="3"/>
    <x v="0"/>
    <x v="0"/>
    <x v="1"/>
    <n v="0"/>
    <n v="0"/>
    <n v="0"/>
    <n v="5331"/>
    <n v="0"/>
    <n v="0"/>
    <n v="1077589"/>
    <n v="0"/>
    <n v="0"/>
  </r>
  <r>
    <x v="3"/>
    <x v="0"/>
    <x v="0"/>
    <x v="2"/>
    <n v="0"/>
    <n v="0"/>
    <n v="0"/>
    <n v="5331"/>
    <n v="0"/>
    <n v="0"/>
    <n v="1077589"/>
    <n v="0"/>
    <n v="0"/>
  </r>
  <r>
    <x v="3"/>
    <x v="0"/>
    <x v="1"/>
    <x v="0"/>
    <n v="8"/>
    <n v="3"/>
    <n v="240"/>
    <n v="7987"/>
    <n v="0"/>
    <n v="0"/>
    <n v="2337346"/>
    <n v="30"/>
    <n v="80"/>
  </r>
  <r>
    <x v="3"/>
    <x v="0"/>
    <x v="1"/>
    <x v="1"/>
    <n v="0"/>
    <n v="0"/>
    <n v="0"/>
    <n v="7987"/>
    <n v="0"/>
    <n v="0"/>
    <n v="2337346"/>
    <n v="0"/>
    <n v="0"/>
  </r>
  <r>
    <x v="3"/>
    <x v="0"/>
    <x v="1"/>
    <x v="2"/>
    <n v="0"/>
    <n v="0"/>
    <n v="0"/>
    <n v="7987"/>
    <n v="0"/>
    <n v="0"/>
    <n v="2337346"/>
    <n v="0"/>
    <n v="0"/>
  </r>
  <r>
    <x v="3"/>
    <x v="0"/>
    <x v="2"/>
    <x v="0"/>
    <n v="100"/>
    <n v="18"/>
    <n v="3798"/>
    <n v="14345"/>
    <n v="0"/>
    <n v="0"/>
    <n v="4312995"/>
    <n v="37"/>
    <n v="211"/>
  </r>
  <r>
    <x v="3"/>
    <x v="0"/>
    <x v="2"/>
    <x v="1"/>
    <n v="0"/>
    <n v="0"/>
    <n v="0"/>
    <n v="14345"/>
    <n v="0"/>
    <n v="0"/>
    <n v="4312995"/>
    <n v="0"/>
    <n v="0"/>
  </r>
  <r>
    <x v="3"/>
    <x v="0"/>
    <x v="2"/>
    <x v="2"/>
    <n v="0"/>
    <n v="0"/>
    <n v="0"/>
    <n v="14345"/>
    <n v="0"/>
    <n v="0"/>
    <n v="4312995"/>
    <n v="0"/>
    <n v="0"/>
  </r>
  <r>
    <x v="3"/>
    <x v="0"/>
    <x v="3"/>
    <x v="0"/>
    <n v="317"/>
    <n v="58"/>
    <n v="11782"/>
    <n v="16083"/>
    <n v="0"/>
    <n v="0"/>
    <n v="4949927"/>
    <n v="37"/>
    <n v="203"/>
  </r>
  <r>
    <x v="3"/>
    <x v="0"/>
    <x v="3"/>
    <x v="1"/>
    <n v="14"/>
    <n v="3"/>
    <n v="405"/>
    <n v="16083"/>
    <n v="0"/>
    <n v="0"/>
    <n v="4949927"/>
    <n v="28"/>
    <n v="135"/>
  </r>
  <r>
    <x v="3"/>
    <x v="0"/>
    <x v="3"/>
    <x v="2"/>
    <n v="0"/>
    <n v="0"/>
    <n v="0"/>
    <n v="16083"/>
    <n v="0"/>
    <n v="0"/>
    <n v="4949927"/>
    <n v="0"/>
    <n v="0"/>
  </r>
  <r>
    <x v="3"/>
    <x v="0"/>
    <x v="4"/>
    <x v="0"/>
    <n v="555"/>
    <n v="135"/>
    <n v="20304"/>
    <n v="14107"/>
    <n v="0"/>
    <n v="0"/>
    <n v="4383276"/>
    <n v="36"/>
    <n v="150"/>
  </r>
  <r>
    <x v="3"/>
    <x v="0"/>
    <x v="4"/>
    <x v="1"/>
    <n v="10"/>
    <n v="3"/>
    <n v="361"/>
    <n v="14107"/>
    <n v="0"/>
    <n v="0"/>
    <n v="4383276"/>
    <n v="36"/>
    <n v="120"/>
  </r>
  <r>
    <x v="3"/>
    <x v="0"/>
    <x v="4"/>
    <x v="2"/>
    <n v="0"/>
    <n v="0"/>
    <n v="0"/>
    <n v="14107"/>
    <n v="0"/>
    <n v="0"/>
    <n v="4383276"/>
    <n v="0"/>
    <n v="0"/>
  </r>
  <r>
    <x v="3"/>
    <x v="0"/>
    <x v="5"/>
    <x v="0"/>
    <n v="383"/>
    <n v="99"/>
    <n v="14502"/>
    <n v="10336"/>
    <n v="0"/>
    <n v="0"/>
    <n v="3103735"/>
    <n v="37"/>
    <n v="146"/>
  </r>
  <r>
    <x v="3"/>
    <x v="0"/>
    <x v="5"/>
    <x v="1"/>
    <n v="12"/>
    <n v="3"/>
    <n v="360"/>
    <n v="10336"/>
    <n v="0"/>
    <n v="0"/>
    <n v="3103735"/>
    <n v="30"/>
    <n v="120"/>
  </r>
  <r>
    <x v="3"/>
    <x v="0"/>
    <x v="5"/>
    <x v="2"/>
    <n v="0"/>
    <n v="0"/>
    <n v="0"/>
    <n v="10336"/>
    <n v="0"/>
    <n v="0"/>
    <n v="3103735"/>
    <n v="0"/>
    <n v="0"/>
  </r>
  <r>
    <x v="3"/>
    <x v="0"/>
    <x v="6"/>
    <x v="0"/>
    <n v="4889"/>
    <n v="982"/>
    <n v="188233"/>
    <n v="86000"/>
    <n v="0"/>
    <n v="0"/>
    <n v="24741865"/>
    <n v="38"/>
    <n v="191"/>
  </r>
  <r>
    <x v="3"/>
    <x v="0"/>
    <x v="6"/>
    <x v="1"/>
    <n v="177"/>
    <n v="50"/>
    <n v="36994"/>
    <n v="86000"/>
    <n v="0"/>
    <n v="0"/>
    <n v="24741865"/>
    <n v="209"/>
    <n v="739"/>
  </r>
  <r>
    <x v="3"/>
    <x v="0"/>
    <x v="6"/>
    <x v="2"/>
    <n v="7"/>
    <n v="1"/>
    <n v="420"/>
    <n v="86000"/>
    <n v="0"/>
    <n v="0"/>
    <n v="24741865"/>
    <n v="60"/>
    <n v="420"/>
  </r>
  <r>
    <x v="3"/>
    <x v="0"/>
    <x v="7"/>
    <x v="0"/>
    <n v="6881"/>
    <n v="1280"/>
    <n v="310144"/>
    <n v="79698"/>
    <n v="0"/>
    <n v="0"/>
    <n v="25424866"/>
    <n v="45"/>
    <n v="242"/>
  </r>
  <r>
    <x v="3"/>
    <x v="0"/>
    <x v="7"/>
    <x v="1"/>
    <n v="462"/>
    <n v="102"/>
    <n v="20075"/>
    <n v="79698"/>
    <n v="0"/>
    <n v="0"/>
    <n v="25424866"/>
    <n v="43"/>
    <n v="196"/>
  </r>
  <r>
    <x v="3"/>
    <x v="0"/>
    <x v="7"/>
    <x v="2"/>
    <n v="18"/>
    <n v="3"/>
    <n v="780"/>
    <n v="79698"/>
    <n v="0"/>
    <n v="0"/>
    <n v="25424866"/>
    <n v="43"/>
    <n v="260"/>
  </r>
  <r>
    <x v="3"/>
    <x v="0"/>
    <x v="8"/>
    <x v="0"/>
    <n v="1879"/>
    <n v="320"/>
    <n v="85122"/>
    <n v="25399"/>
    <n v="0"/>
    <n v="0"/>
    <n v="8593834"/>
    <n v="45"/>
    <n v="266"/>
  </r>
  <r>
    <x v="3"/>
    <x v="0"/>
    <x v="8"/>
    <x v="1"/>
    <n v="284"/>
    <n v="73"/>
    <n v="10141"/>
    <n v="25399"/>
    <n v="0"/>
    <n v="0"/>
    <n v="8593834"/>
    <n v="35"/>
    <n v="138"/>
  </r>
  <r>
    <x v="3"/>
    <x v="0"/>
    <x v="8"/>
    <x v="2"/>
    <n v="5"/>
    <n v="2"/>
    <n v="450"/>
    <n v="25399"/>
    <n v="0"/>
    <n v="0"/>
    <n v="8593834"/>
    <n v="90"/>
    <n v="225"/>
  </r>
  <r>
    <x v="3"/>
    <x v="0"/>
    <x v="9"/>
    <x v="0"/>
    <n v="3629"/>
    <n v="606"/>
    <n v="132391"/>
    <n v="16947"/>
    <n v="0"/>
    <n v="0"/>
    <n v="5826603"/>
    <n v="36"/>
    <n v="218"/>
  </r>
  <r>
    <x v="3"/>
    <x v="0"/>
    <x v="9"/>
    <x v="1"/>
    <n v="569"/>
    <n v="183"/>
    <n v="20342"/>
    <n v="16947"/>
    <n v="0"/>
    <n v="0"/>
    <n v="5826603"/>
    <n v="35"/>
    <n v="111"/>
  </r>
  <r>
    <x v="3"/>
    <x v="0"/>
    <x v="9"/>
    <x v="2"/>
    <n v="0"/>
    <n v="0"/>
    <n v="0"/>
    <n v="16947"/>
    <n v="0"/>
    <n v="0"/>
    <n v="5826603"/>
    <n v="0"/>
    <n v="0"/>
  </r>
  <r>
    <x v="3"/>
    <x v="1"/>
    <x v="0"/>
    <x v="0"/>
    <n v="0"/>
    <n v="0"/>
    <n v="0"/>
    <n v="5616"/>
    <n v="0"/>
    <n v="0"/>
    <n v="1139443"/>
    <n v="0"/>
    <n v="0"/>
  </r>
  <r>
    <x v="3"/>
    <x v="1"/>
    <x v="0"/>
    <x v="1"/>
    <n v="0"/>
    <n v="0"/>
    <n v="0"/>
    <n v="5616"/>
    <n v="0"/>
    <n v="0"/>
    <n v="1139443"/>
    <n v="0"/>
    <n v="0"/>
  </r>
  <r>
    <x v="3"/>
    <x v="1"/>
    <x v="0"/>
    <x v="2"/>
    <n v="0"/>
    <n v="0"/>
    <n v="0"/>
    <n v="5616"/>
    <n v="0"/>
    <n v="0"/>
    <n v="1139443"/>
    <n v="0"/>
    <n v="0"/>
  </r>
  <r>
    <x v="3"/>
    <x v="1"/>
    <x v="1"/>
    <x v="0"/>
    <n v="6"/>
    <n v="1"/>
    <n v="210"/>
    <n v="8413"/>
    <n v="0"/>
    <n v="0"/>
    <n v="2480057"/>
    <n v="35"/>
    <n v="210"/>
  </r>
  <r>
    <x v="3"/>
    <x v="1"/>
    <x v="1"/>
    <x v="1"/>
    <n v="0"/>
    <n v="0"/>
    <n v="0"/>
    <n v="8413"/>
    <n v="0"/>
    <n v="0"/>
    <n v="2480057"/>
    <n v="0"/>
    <n v="0"/>
  </r>
  <r>
    <x v="3"/>
    <x v="1"/>
    <x v="1"/>
    <x v="2"/>
    <n v="0"/>
    <n v="0"/>
    <n v="0"/>
    <n v="8413"/>
    <n v="0"/>
    <n v="0"/>
    <n v="2480057"/>
    <n v="0"/>
    <n v="0"/>
  </r>
  <r>
    <x v="3"/>
    <x v="1"/>
    <x v="2"/>
    <x v="0"/>
    <n v="399"/>
    <n v="63"/>
    <n v="17151"/>
    <n v="14946"/>
    <n v="0"/>
    <n v="0"/>
    <n v="4507905"/>
    <n v="42"/>
    <n v="272"/>
  </r>
  <r>
    <x v="3"/>
    <x v="1"/>
    <x v="2"/>
    <x v="1"/>
    <n v="1"/>
    <n v="1"/>
    <n v="30"/>
    <n v="14946"/>
    <n v="0"/>
    <n v="0"/>
    <n v="4507905"/>
    <n v="30"/>
    <n v="30"/>
  </r>
  <r>
    <x v="3"/>
    <x v="1"/>
    <x v="2"/>
    <x v="2"/>
    <n v="0"/>
    <n v="0"/>
    <n v="0"/>
    <n v="14946"/>
    <n v="0"/>
    <n v="0"/>
    <n v="4507905"/>
    <n v="0"/>
    <n v="0"/>
  </r>
  <r>
    <x v="3"/>
    <x v="1"/>
    <x v="3"/>
    <x v="0"/>
    <n v="964"/>
    <n v="163"/>
    <n v="39572"/>
    <n v="16901"/>
    <n v="0"/>
    <n v="0"/>
    <n v="5220197"/>
    <n v="41"/>
    <n v="242"/>
  </r>
  <r>
    <x v="3"/>
    <x v="1"/>
    <x v="3"/>
    <x v="1"/>
    <n v="0"/>
    <n v="0"/>
    <n v="0"/>
    <n v="16901"/>
    <n v="0"/>
    <n v="0"/>
    <n v="5220197"/>
    <n v="0"/>
    <n v="0"/>
  </r>
  <r>
    <x v="3"/>
    <x v="1"/>
    <x v="3"/>
    <x v="2"/>
    <n v="0"/>
    <n v="0"/>
    <n v="0"/>
    <n v="16901"/>
    <n v="0"/>
    <n v="0"/>
    <n v="5220197"/>
    <n v="0"/>
    <n v="0"/>
  </r>
  <r>
    <x v="3"/>
    <x v="1"/>
    <x v="4"/>
    <x v="0"/>
    <n v="939"/>
    <n v="184"/>
    <n v="37915"/>
    <n v="14397"/>
    <n v="0"/>
    <n v="0"/>
    <n v="4496518"/>
    <n v="40"/>
    <n v="206"/>
  </r>
  <r>
    <x v="3"/>
    <x v="1"/>
    <x v="4"/>
    <x v="1"/>
    <n v="1"/>
    <n v="1"/>
    <n v="30"/>
    <n v="14397"/>
    <n v="0"/>
    <n v="0"/>
    <n v="4496518"/>
    <n v="30"/>
    <n v="30"/>
  </r>
  <r>
    <x v="3"/>
    <x v="1"/>
    <x v="4"/>
    <x v="2"/>
    <n v="0"/>
    <n v="0"/>
    <n v="0"/>
    <n v="14397"/>
    <n v="0"/>
    <n v="0"/>
    <n v="4496518"/>
    <n v="0"/>
    <n v="0"/>
  </r>
  <r>
    <x v="3"/>
    <x v="1"/>
    <x v="5"/>
    <x v="0"/>
    <n v="828"/>
    <n v="135"/>
    <n v="28448"/>
    <n v="10477"/>
    <n v="0"/>
    <n v="0"/>
    <n v="3179971"/>
    <n v="34"/>
    <n v="210"/>
  </r>
  <r>
    <x v="3"/>
    <x v="1"/>
    <x v="5"/>
    <x v="1"/>
    <n v="30"/>
    <n v="9"/>
    <n v="1079"/>
    <n v="10477"/>
    <n v="0"/>
    <n v="0"/>
    <n v="3179971"/>
    <n v="35"/>
    <n v="119"/>
  </r>
  <r>
    <x v="3"/>
    <x v="1"/>
    <x v="5"/>
    <x v="2"/>
    <n v="0"/>
    <n v="0"/>
    <n v="0"/>
    <n v="10477"/>
    <n v="0"/>
    <n v="0"/>
    <n v="3179971"/>
    <n v="0"/>
    <n v="0"/>
  </r>
  <r>
    <x v="3"/>
    <x v="1"/>
    <x v="6"/>
    <x v="0"/>
    <n v="3773"/>
    <n v="667"/>
    <n v="136435"/>
    <n v="76346"/>
    <n v="0"/>
    <n v="0"/>
    <n v="22012790"/>
    <n v="36"/>
    <n v="204"/>
  </r>
  <r>
    <x v="3"/>
    <x v="1"/>
    <x v="6"/>
    <x v="1"/>
    <n v="227"/>
    <n v="54"/>
    <n v="8726"/>
    <n v="76346"/>
    <n v="0"/>
    <n v="0"/>
    <n v="22012790"/>
    <n v="38"/>
    <n v="161"/>
  </r>
  <r>
    <x v="3"/>
    <x v="1"/>
    <x v="6"/>
    <x v="2"/>
    <n v="0"/>
    <n v="0"/>
    <n v="0"/>
    <n v="76346"/>
    <n v="0"/>
    <n v="0"/>
    <n v="22012790"/>
    <n v="0"/>
    <n v="0"/>
  </r>
  <r>
    <x v="3"/>
    <x v="1"/>
    <x v="7"/>
    <x v="0"/>
    <n v="4028"/>
    <n v="746"/>
    <n v="177739"/>
    <n v="70317"/>
    <n v="0"/>
    <n v="0"/>
    <n v="22399304"/>
    <n v="44"/>
    <n v="238"/>
  </r>
  <r>
    <x v="3"/>
    <x v="1"/>
    <x v="7"/>
    <x v="1"/>
    <n v="445"/>
    <n v="101"/>
    <n v="19447"/>
    <n v="70317"/>
    <n v="0"/>
    <n v="0"/>
    <n v="22399304"/>
    <n v="43"/>
    <n v="192"/>
  </r>
  <r>
    <x v="3"/>
    <x v="1"/>
    <x v="7"/>
    <x v="2"/>
    <n v="11"/>
    <n v="2"/>
    <n v="555"/>
    <n v="70317"/>
    <n v="0"/>
    <n v="0"/>
    <n v="22399304"/>
    <n v="50"/>
    <n v="277"/>
  </r>
  <r>
    <x v="3"/>
    <x v="1"/>
    <x v="8"/>
    <x v="0"/>
    <n v="905"/>
    <n v="188"/>
    <n v="40706"/>
    <n v="22532"/>
    <n v="0"/>
    <n v="0"/>
    <n v="7616654"/>
    <n v="44"/>
    <n v="216"/>
  </r>
  <r>
    <x v="3"/>
    <x v="1"/>
    <x v="8"/>
    <x v="1"/>
    <n v="117"/>
    <n v="45"/>
    <n v="4341"/>
    <n v="22532"/>
    <n v="0"/>
    <n v="0"/>
    <n v="7616654"/>
    <n v="37"/>
    <n v="96"/>
  </r>
  <r>
    <x v="3"/>
    <x v="1"/>
    <x v="8"/>
    <x v="2"/>
    <n v="0"/>
    <n v="0"/>
    <n v="0"/>
    <n v="22532"/>
    <n v="0"/>
    <n v="0"/>
    <n v="7616654"/>
    <n v="0"/>
    <n v="0"/>
  </r>
  <r>
    <x v="3"/>
    <x v="1"/>
    <x v="9"/>
    <x v="0"/>
    <n v="1928"/>
    <n v="345"/>
    <n v="71056"/>
    <n v="12543"/>
    <n v="0"/>
    <n v="0"/>
    <n v="4299633"/>
    <n v="36"/>
    <n v="205"/>
  </r>
  <r>
    <x v="3"/>
    <x v="1"/>
    <x v="9"/>
    <x v="1"/>
    <n v="387"/>
    <n v="140"/>
    <n v="12196"/>
    <n v="12543"/>
    <n v="0"/>
    <n v="0"/>
    <n v="4299633"/>
    <n v="31"/>
    <n v="87"/>
  </r>
  <r>
    <x v="3"/>
    <x v="1"/>
    <x v="9"/>
    <x v="2"/>
    <n v="0"/>
    <n v="0"/>
    <n v="0"/>
    <n v="12543"/>
    <n v="0"/>
    <n v="0"/>
    <n v="4299633"/>
    <n v="0"/>
    <n v="0"/>
  </r>
  <r>
    <x v="4"/>
    <x v="0"/>
    <x v="0"/>
    <x v="0"/>
    <n v="0"/>
    <n v="0"/>
    <n v="0"/>
    <n v="5312"/>
    <n v="0"/>
    <n v="0"/>
    <n v="1077080"/>
    <n v="0"/>
    <n v="0"/>
  </r>
  <r>
    <x v="4"/>
    <x v="0"/>
    <x v="0"/>
    <x v="1"/>
    <n v="0"/>
    <n v="0"/>
    <n v="0"/>
    <n v="5312"/>
    <n v="0"/>
    <n v="0"/>
    <n v="1077080"/>
    <n v="0"/>
    <n v="0"/>
  </r>
  <r>
    <x v="4"/>
    <x v="0"/>
    <x v="0"/>
    <x v="2"/>
    <n v="0"/>
    <n v="0"/>
    <n v="0"/>
    <n v="5312"/>
    <n v="0"/>
    <n v="0"/>
    <n v="1077080"/>
    <n v="0"/>
    <n v="0"/>
  </r>
  <r>
    <x v="4"/>
    <x v="0"/>
    <x v="1"/>
    <x v="0"/>
    <n v="7"/>
    <n v="1"/>
    <n v="480"/>
    <n v="7854"/>
    <n v="0"/>
    <n v="0"/>
    <n v="2318211"/>
    <n v="68"/>
    <n v="480"/>
  </r>
  <r>
    <x v="4"/>
    <x v="0"/>
    <x v="1"/>
    <x v="1"/>
    <n v="0"/>
    <n v="0"/>
    <n v="0"/>
    <n v="7854"/>
    <n v="0"/>
    <n v="0"/>
    <n v="2318211"/>
    <n v="0"/>
    <n v="0"/>
  </r>
  <r>
    <x v="4"/>
    <x v="0"/>
    <x v="1"/>
    <x v="2"/>
    <n v="0"/>
    <n v="0"/>
    <n v="0"/>
    <n v="7854"/>
    <n v="0"/>
    <n v="0"/>
    <n v="2318211"/>
    <n v="0"/>
    <n v="0"/>
  </r>
  <r>
    <x v="4"/>
    <x v="0"/>
    <x v="2"/>
    <x v="0"/>
    <n v="122"/>
    <n v="21"/>
    <n v="4074"/>
    <n v="14211"/>
    <n v="0"/>
    <n v="0"/>
    <n v="4317003"/>
    <n v="33"/>
    <n v="194"/>
  </r>
  <r>
    <x v="4"/>
    <x v="0"/>
    <x v="2"/>
    <x v="1"/>
    <n v="0"/>
    <n v="0"/>
    <n v="0"/>
    <n v="14211"/>
    <n v="0"/>
    <n v="0"/>
    <n v="4317003"/>
    <n v="0"/>
    <n v="0"/>
  </r>
  <r>
    <x v="4"/>
    <x v="0"/>
    <x v="2"/>
    <x v="2"/>
    <n v="0"/>
    <n v="0"/>
    <n v="0"/>
    <n v="14211"/>
    <n v="0"/>
    <n v="0"/>
    <n v="4317003"/>
    <n v="0"/>
    <n v="0"/>
  </r>
  <r>
    <x v="4"/>
    <x v="0"/>
    <x v="3"/>
    <x v="0"/>
    <n v="330"/>
    <n v="69"/>
    <n v="12673"/>
    <n v="15780"/>
    <n v="0"/>
    <n v="0"/>
    <n v="4901786"/>
    <n v="38"/>
    <n v="183"/>
  </r>
  <r>
    <x v="4"/>
    <x v="0"/>
    <x v="3"/>
    <x v="1"/>
    <n v="8"/>
    <n v="2"/>
    <n v="332"/>
    <n v="15780"/>
    <n v="0"/>
    <n v="0"/>
    <n v="4901786"/>
    <n v="41"/>
    <n v="166"/>
  </r>
  <r>
    <x v="4"/>
    <x v="0"/>
    <x v="3"/>
    <x v="2"/>
    <n v="0"/>
    <n v="0"/>
    <n v="0"/>
    <n v="15780"/>
    <n v="0"/>
    <n v="0"/>
    <n v="4901786"/>
    <n v="0"/>
    <n v="0"/>
  </r>
  <r>
    <x v="4"/>
    <x v="0"/>
    <x v="4"/>
    <x v="0"/>
    <n v="576"/>
    <n v="133"/>
    <n v="21420"/>
    <n v="14008"/>
    <n v="0"/>
    <n v="0"/>
    <n v="4378878"/>
    <n v="37"/>
    <n v="161"/>
  </r>
  <r>
    <x v="4"/>
    <x v="0"/>
    <x v="4"/>
    <x v="1"/>
    <n v="24"/>
    <n v="5"/>
    <n v="720"/>
    <n v="14008"/>
    <n v="0"/>
    <n v="0"/>
    <n v="4378878"/>
    <n v="30"/>
    <n v="144"/>
  </r>
  <r>
    <x v="4"/>
    <x v="0"/>
    <x v="4"/>
    <x v="2"/>
    <n v="0"/>
    <n v="0"/>
    <n v="0"/>
    <n v="14008"/>
    <n v="0"/>
    <n v="0"/>
    <n v="4378878"/>
    <n v="0"/>
    <n v="0"/>
  </r>
  <r>
    <x v="4"/>
    <x v="0"/>
    <x v="5"/>
    <x v="0"/>
    <n v="422"/>
    <n v="99"/>
    <n v="16119"/>
    <n v="10338"/>
    <n v="0"/>
    <n v="0"/>
    <n v="3101728"/>
    <n v="38"/>
    <n v="162"/>
  </r>
  <r>
    <x v="4"/>
    <x v="0"/>
    <x v="5"/>
    <x v="1"/>
    <n v="8"/>
    <n v="3"/>
    <n v="405"/>
    <n v="10338"/>
    <n v="0"/>
    <n v="0"/>
    <n v="3101728"/>
    <n v="50"/>
    <n v="135"/>
  </r>
  <r>
    <x v="4"/>
    <x v="0"/>
    <x v="5"/>
    <x v="2"/>
    <n v="0"/>
    <n v="0"/>
    <n v="0"/>
    <n v="10338"/>
    <n v="0"/>
    <n v="0"/>
    <n v="3101728"/>
    <n v="0"/>
    <n v="0"/>
  </r>
  <r>
    <x v="4"/>
    <x v="0"/>
    <x v="6"/>
    <x v="0"/>
    <n v="5183"/>
    <n v="1067"/>
    <n v="194644"/>
    <n v="87505"/>
    <n v="0"/>
    <n v="0"/>
    <n v="24999594"/>
    <n v="37"/>
    <n v="182"/>
  </r>
  <r>
    <x v="4"/>
    <x v="0"/>
    <x v="6"/>
    <x v="1"/>
    <n v="218"/>
    <n v="53"/>
    <n v="7396"/>
    <n v="87505"/>
    <n v="0"/>
    <n v="0"/>
    <n v="24999594"/>
    <n v="33"/>
    <n v="139"/>
  </r>
  <r>
    <x v="4"/>
    <x v="0"/>
    <x v="6"/>
    <x v="2"/>
    <n v="10"/>
    <n v="3"/>
    <n v="540"/>
    <n v="87505"/>
    <n v="0"/>
    <n v="0"/>
    <n v="24999594"/>
    <n v="54"/>
    <n v="180"/>
  </r>
  <r>
    <x v="4"/>
    <x v="0"/>
    <x v="7"/>
    <x v="0"/>
    <n v="7279"/>
    <n v="1356"/>
    <n v="328199"/>
    <n v="79604"/>
    <n v="0"/>
    <n v="0"/>
    <n v="25143906"/>
    <n v="45"/>
    <n v="242"/>
  </r>
  <r>
    <x v="4"/>
    <x v="0"/>
    <x v="7"/>
    <x v="1"/>
    <n v="511"/>
    <n v="116"/>
    <n v="21603"/>
    <n v="79604"/>
    <n v="0"/>
    <n v="0"/>
    <n v="25143906"/>
    <n v="42"/>
    <n v="186"/>
  </r>
  <r>
    <x v="4"/>
    <x v="0"/>
    <x v="7"/>
    <x v="2"/>
    <n v="18"/>
    <n v="4"/>
    <n v="780"/>
    <n v="79604"/>
    <n v="0"/>
    <n v="0"/>
    <n v="25143906"/>
    <n v="43"/>
    <n v="195"/>
  </r>
  <r>
    <x v="4"/>
    <x v="0"/>
    <x v="8"/>
    <x v="0"/>
    <n v="2009"/>
    <n v="365"/>
    <n v="93192"/>
    <n v="27413"/>
    <n v="0"/>
    <n v="0"/>
    <n v="9265781"/>
    <n v="46"/>
    <n v="255"/>
  </r>
  <r>
    <x v="4"/>
    <x v="0"/>
    <x v="8"/>
    <x v="1"/>
    <n v="286"/>
    <n v="66"/>
    <n v="11725"/>
    <n v="27413"/>
    <n v="0"/>
    <n v="0"/>
    <n v="9265781"/>
    <n v="40"/>
    <n v="177"/>
  </r>
  <r>
    <x v="4"/>
    <x v="0"/>
    <x v="8"/>
    <x v="2"/>
    <n v="10"/>
    <n v="2"/>
    <n v="450"/>
    <n v="27413"/>
    <n v="0"/>
    <n v="0"/>
    <n v="9265781"/>
    <n v="45"/>
    <n v="225"/>
  </r>
  <r>
    <x v="4"/>
    <x v="0"/>
    <x v="9"/>
    <x v="0"/>
    <n v="3889"/>
    <n v="628"/>
    <n v="145453"/>
    <n v="17724"/>
    <n v="0"/>
    <n v="0"/>
    <n v="6044873"/>
    <n v="37"/>
    <n v="231"/>
  </r>
  <r>
    <x v="4"/>
    <x v="0"/>
    <x v="9"/>
    <x v="1"/>
    <n v="520"/>
    <n v="175"/>
    <n v="18353"/>
    <n v="17724"/>
    <n v="0"/>
    <n v="0"/>
    <n v="6044873"/>
    <n v="35"/>
    <n v="104"/>
  </r>
  <r>
    <x v="4"/>
    <x v="0"/>
    <x v="9"/>
    <x v="2"/>
    <n v="0"/>
    <n v="0"/>
    <n v="0"/>
    <n v="17724"/>
    <n v="0"/>
    <n v="0"/>
    <n v="6044873"/>
    <n v="0"/>
    <n v="0"/>
  </r>
  <r>
    <x v="4"/>
    <x v="1"/>
    <x v="0"/>
    <x v="0"/>
    <n v="0"/>
    <n v="0"/>
    <n v="0"/>
    <n v="5665"/>
    <n v="0"/>
    <n v="0"/>
    <n v="1148149"/>
    <n v="0"/>
    <n v="0"/>
  </r>
  <r>
    <x v="4"/>
    <x v="1"/>
    <x v="0"/>
    <x v="1"/>
    <n v="0"/>
    <n v="0"/>
    <n v="0"/>
    <n v="5665"/>
    <n v="0"/>
    <n v="0"/>
    <n v="1148149"/>
    <n v="0"/>
    <n v="0"/>
  </r>
  <r>
    <x v="4"/>
    <x v="1"/>
    <x v="0"/>
    <x v="2"/>
    <n v="0"/>
    <n v="0"/>
    <n v="0"/>
    <n v="5665"/>
    <n v="0"/>
    <n v="0"/>
    <n v="1148149"/>
    <n v="0"/>
    <n v="0"/>
  </r>
  <r>
    <x v="4"/>
    <x v="1"/>
    <x v="1"/>
    <x v="0"/>
    <n v="14"/>
    <n v="4"/>
    <n v="562"/>
    <n v="8297"/>
    <n v="0"/>
    <n v="0"/>
    <n v="2449434"/>
    <n v="40"/>
    <n v="140"/>
  </r>
  <r>
    <x v="4"/>
    <x v="1"/>
    <x v="1"/>
    <x v="1"/>
    <n v="0"/>
    <n v="0"/>
    <n v="0"/>
    <n v="8297"/>
    <n v="0"/>
    <n v="0"/>
    <n v="2449434"/>
    <n v="0"/>
    <n v="0"/>
  </r>
  <r>
    <x v="4"/>
    <x v="1"/>
    <x v="1"/>
    <x v="2"/>
    <n v="0"/>
    <n v="0"/>
    <n v="0"/>
    <n v="8297"/>
    <n v="0"/>
    <n v="0"/>
    <n v="2449434"/>
    <n v="0"/>
    <n v="0"/>
  </r>
  <r>
    <x v="4"/>
    <x v="1"/>
    <x v="2"/>
    <x v="0"/>
    <n v="347"/>
    <n v="64"/>
    <n v="14459"/>
    <n v="14965"/>
    <n v="0"/>
    <n v="0"/>
    <n v="4534103"/>
    <n v="41"/>
    <n v="225"/>
  </r>
  <r>
    <x v="4"/>
    <x v="1"/>
    <x v="2"/>
    <x v="1"/>
    <n v="10"/>
    <n v="1"/>
    <n v="300"/>
    <n v="14965"/>
    <n v="0"/>
    <n v="0"/>
    <n v="4534103"/>
    <n v="30"/>
    <n v="300"/>
  </r>
  <r>
    <x v="4"/>
    <x v="1"/>
    <x v="2"/>
    <x v="2"/>
    <n v="0"/>
    <n v="0"/>
    <n v="0"/>
    <n v="14965"/>
    <n v="0"/>
    <n v="0"/>
    <n v="4534103"/>
    <n v="0"/>
    <n v="0"/>
  </r>
  <r>
    <x v="4"/>
    <x v="1"/>
    <x v="3"/>
    <x v="0"/>
    <n v="950"/>
    <n v="158"/>
    <n v="38291"/>
    <n v="16619"/>
    <n v="0"/>
    <n v="0"/>
    <n v="5146848"/>
    <n v="40"/>
    <n v="242"/>
  </r>
  <r>
    <x v="4"/>
    <x v="1"/>
    <x v="3"/>
    <x v="1"/>
    <n v="6"/>
    <n v="1"/>
    <n v="180"/>
    <n v="16619"/>
    <n v="0"/>
    <n v="0"/>
    <n v="5146848"/>
    <n v="30"/>
    <n v="180"/>
  </r>
  <r>
    <x v="4"/>
    <x v="1"/>
    <x v="3"/>
    <x v="2"/>
    <n v="0"/>
    <n v="0"/>
    <n v="0"/>
    <n v="16619"/>
    <n v="0"/>
    <n v="0"/>
    <n v="5146848"/>
    <n v="0"/>
    <n v="0"/>
  </r>
  <r>
    <x v="4"/>
    <x v="1"/>
    <x v="4"/>
    <x v="0"/>
    <n v="890"/>
    <n v="170"/>
    <n v="33874"/>
    <n v="14477"/>
    <n v="0"/>
    <n v="0"/>
    <n v="4530866"/>
    <n v="38"/>
    <n v="199"/>
  </r>
  <r>
    <x v="4"/>
    <x v="1"/>
    <x v="4"/>
    <x v="1"/>
    <n v="33"/>
    <n v="7"/>
    <n v="1157"/>
    <n v="14477"/>
    <n v="0"/>
    <n v="0"/>
    <n v="4530866"/>
    <n v="35"/>
    <n v="165"/>
  </r>
  <r>
    <x v="4"/>
    <x v="1"/>
    <x v="4"/>
    <x v="2"/>
    <n v="0"/>
    <n v="0"/>
    <n v="0"/>
    <n v="14477"/>
    <n v="0"/>
    <n v="0"/>
    <n v="4530866"/>
    <n v="0"/>
    <n v="0"/>
  </r>
  <r>
    <x v="4"/>
    <x v="1"/>
    <x v="5"/>
    <x v="0"/>
    <n v="693"/>
    <n v="136"/>
    <n v="27214"/>
    <n v="10477"/>
    <n v="0"/>
    <n v="0"/>
    <n v="3153828"/>
    <n v="39"/>
    <n v="200"/>
  </r>
  <r>
    <x v="4"/>
    <x v="1"/>
    <x v="5"/>
    <x v="1"/>
    <n v="29"/>
    <n v="8"/>
    <n v="875"/>
    <n v="10477"/>
    <n v="0"/>
    <n v="0"/>
    <n v="3153828"/>
    <n v="30"/>
    <n v="109"/>
  </r>
  <r>
    <x v="4"/>
    <x v="1"/>
    <x v="5"/>
    <x v="2"/>
    <n v="1"/>
    <n v="1"/>
    <n v="30"/>
    <n v="10477"/>
    <n v="0"/>
    <n v="0"/>
    <n v="3153828"/>
    <n v="30"/>
    <n v="30"/>
  </r>
  <r>
    <x v="4"/>
    <x v="1"/>
    <x v="6"/>
    <x v="0"/>
    <n v="4150"/>
    <n v="669"/>
    <n v="144505"/>
    <n v="78094"/>
    <n v="0"/>
    <n v="0"/>
    <n v="22331372"/>
    <n v="34"/>
    <n v="216"/>
  </r>
  <r>
    <x v="4"/>
    <x v="1"/>
    <x v="6"/>
    <x v="1"/>
    <n v="246"/>
    <n v="64"/>
    <n v="9249"/>
    <n v="78094"/>
    <n v="0"/>
    <n v="0"/>
    <n v="22331372"/>
    <n v="37"/>
    <n v="144"/>
  </r>
  <r>
    <x v="4"/>
    <x v="1"/>
    <x v="6"/>
    <x v="2"/>
    <n v="0"/>
    <n v="0"/>
    <n v="0"/>
    <n v="78094"/>
    <n v="0"/>
    <n v="0"/>
    <n v="22331372"/>
    <n v="0"/>
    <n v="0"/>
  </r>
  <r>
    <x v="4"/>
    <x v="1"/>
    <x v="7"/>
    <x v="0"/>
    <n v="4255"/>
    <n v="743"/>
    <n v="185821"/>
    <n v="70434"/>
    <n v="0"/>
    <n v="0"/>
    <n v="22283868"/>
    <n v="43"/>
    <n v="250"/>
  </r>
  <r>
    <x v="4"/>
    <x v="1"/>
    <x v="7"/>
    <x v="1"/>
    <n v="442"/>
    <n v="108"/>
    <n v="19302"/>
    <n v="70434"/>
    <n v="0"/>
    <n v="0"/>
    <n v="22283868"/>
    <n v="43"/>
    <n v="178"/>
  </r>
  <r>
    <x v="4"/>
    <x v="1"/>
    <x v="7"/>
    <x v="2"/>
    <n v="12"/>
    <n v="2"/>
    <n v="660"/>
    <n v="70434"/>
    <n v="0"/>
    <n v="0"/>
    <n v="22283868"/>
    <n v="55"/>
    <n v="330"/>
  </r>
  <r>
    <x v="4"/>
    <x v="1"/>
    <x v="8"/>
    <x v="0"/>
    <n v="1089"/>
    <n v="207"/>
    <n v="51993"/>
    <n v="24153"/>
    <n v="0"/>
    <n v="0"/>
    <n v="8159253"/>
    <n v="47"/>
    <n v="251"/>
  </r>
  <r>
    <x v="4"/>
    <x v="1"/>
    <x v="8"/>
    <x v="1"/>
    <n v="108"/>
    <n v="53"/>
    <n v="3866"/>
    <n v="24153"/>
    <n v="0"/>
    <n v="0"/>
    <n v="8159253"/>
    <n v="35"/>
    <n v="72"/>
  </r>
  <r>
    <x v="4"/>
    <x v="1"/>
    <x v="8"/>
    <x v="2"/>
    <n v="0"/>
    <n v="0"/>
    <n v="0"/>
    <n v="24153"/>
    <n v="0"/>
    <n v="0"/>
    <n v="8159253"/>
    <n v="0"/>
    <n v="0"/>
  </r>
  <r>
    <x v="4"/>
    <x v="1"/>
    <x v="9"/>
    <x v="0"/>
    <n v="1882"/>
    <n v="345"/>
    <n v="71172"/>
    <n v="13173"/>
    <n v="0"/>
    <n v="0"/>
    <n v="4490094"/>
    <n v="37"/>
    <n v="206"/>
  </r>
  <r>
    <x v="4"/>
    <x v="1"/>
    <x v="9"/>
    <x v="1"/>
    <n v="277"/>
    <n v="119"/>
    <n v="7987"/>
    <n v="13173"/>
    <n v="0"/>
    <n v="0"/>
    <n v="4490094"/>
    <n v="28"/>
    <n v="67"/>
  </r>
  <r>
    <x v="4"/>
    <x v="1"/>
    <x v="9"/>
    <x v="2"/>
    <n v="0"/>
    <n v="0"/>
    <n v="0"/>
    <n v="13173"/>
    <n v="0"/>
    <n v="0"/>
    <n v="4490094"/>
    <n v="0"/>
    <n v="0"/>
  </r>
  <r>
    <x v="5"/>
    <x v="0"/>
    <x v="0"/>
    <x v="0"/>
    <n v="0"/>
    <n v="0"/>
    <n v="0"/>
    <n v="5357"/>
    <n v="0"/>
    <n v="0"/>
    <n v="1075903"/>
    <n v="0"/>
    <n v="0"/>
  </r>
  <r>
    <x v="5"/>
    <x v="0"/>
    <x v="0"/>
    <x v="1"/>
    <n v="0"/>
    <n v="0"/>
    <n v="0"/>
    <n v="5357"/>
    <n v="0"/>
    <n v="0"/>
    <n v="1075903"/>
    <n v="0"/>
    <n v="0"/>
  </r>
  <r>
    <x v="5"/>
    <x v="0"/>
    <x v="0"/>
    <x v="2"/>
    <n v="0"/>
    <n v="0"/>
    <n v="0"/>
    <n v="5357"/>
    <n v="0"/>
    <n v="0"/>
    <n v="1075903"/>
    <n v="0"/>
    <n v="0"/>
  </r>
  <r>
    <x v="5"/>
    <x v="0"/>
    <x v="1"/>
    <x v="0"/>
    <n v="1"/>
    <n v="1"/>
    <n v="30"/>
    <n v="7795"/>
    <n v="0"/>
    <n v="0"/>
    <n v="2335718"/>
    <n v="30"/>
    <n v="30"/>
  </r>
  <r>
    <x v="5"/>
    <x v="0"/>
    <x v="1"/>
    <x v="1"/>
    <n v="0"/>
    <n v="0"/>
    <n v="0"/>
    <n v="7795"/>
    <n v="0"/>
    <n v="0"/>
    <n v="2335718"/>
    <n v="0"/>
    <n v="0"/>
  </r>
  <r>
    <x v="5"/>
    <x v="0"/>
    <x v="1"/>
    <x v="2"/>
    <n v="0"/>
    <n v="0"/>
    <n v="0"/>
    <n v="7795"/>
    <n v="0"/>
    <n v="0"/>
    <n v="2335718"/>
    <n v="0"/>
    <n v="0"/>
  </r>
  <r>
    <x v="5"/>
    <x v="0"/>
    <x v="2"/>
    <x v="0"/>
    <n v="93"/>
    <n v="17"/>
    <n v="3555"/>
    <n v="14306"/>
    <n v="0"/>
    <n v="0"/>
    <n v="4391104"/>
    <n v="38"/>
    <n v="209"/>
  </r>
  <r>
    <x v="5"/>
    <x v="0"/>
    <x v="2"/>
    <x v="1"/>
    <n v="0"/>
    <n v="0"/>
    <n v="0"/>
    <n v="14306"/>
    <n v="0"/>
    <n v="0"/>
    <n v="4391104"/>
    <n v="0"/>
    <n v="0"/>
  </r>
  <r>
    <x v="5"/>
    <x v="0"/>
    <x v="2"/>
    <x v="2"/>
    <n v="0"/>
    <n v="0"/>
    <n v="0"/>
    <n v="14306"/>
    <n v="0"/>
    <n v="0"/>
    <n v="4391104"/>
    <n v="0"/>
    <n v="0"/>
  </r>
  <r>
    <x v="5"/>
    <x v="0"/>
    <x v="3"/>
    <x v="0"/>
    <n v="373"/>
    <n v="63"/>
    <n v="13232"/>
    <n v="15432"/>
    <n v="0"/>
    <n v="0"/>
    <n v="4874719"/>
    <n v="35"/>
    <n v="210"/>
  </r>
  <r>
    <x v="5"/>
    <x v="0"/>
    <x v="3"/>
    <x v="1"/>
    <n v="1"/>
    <n v="1"/>
    <n v="30"/>
    <n v="15432"/>
    <n v="0"/>
    <n v="0"/>
    <n v="4874719"/>
    <n v="30"/>
    <n v="30"/>
  </r>
  <r>
    <x v="5"/>
    <x v="0"/>
    <x v="3"/>
    <x v="2"/>
    <n v="0"/>
    <n v="0"/>
    <n v="0"/>
    <n v="15432"/>
    <n v="0"/>
    <n v="0"/>
    <n v="4874719"/>
    <n v="0"/>
    <n v="0"/>
  </r>
  <r>
    <x v="5"/>
    <x v="0"/>
    <x v="4"/>
    <x v="0"/>
    <n v="625"/>
    <n v="135"/>
    <n v="22704"/>
    <n v="14091"/>
    <n v="0"/>
    <n v="0"/>
    <n v="4480725"/>
    <n v="36"/>
    <n v="168"/>
  </r>
  <r>
    <x v="5"/>
    <x v="0"/>
    <x v="4"/>
    <x v="1"/>
    <n v="16"/>
    <n v="3"/>
    <n v="540"/>
    <n v="14091"/>
    <n v="0"/>
    <n v="0"/>
    <n v="4480725"/>
    <n v="33"/>
    <n v="180"/>
  </r>
  <r>
    <x v="5"/>
    <x v="0"/>
    <x v="4"/>
    <x v="2"/>
    <n v="0"/>
    <n v="0"/>
    <n v="0"/>
    <n v="14091"/>
    <n v="0"/>
    <n v="0"/>
    <n v="4480725"/>
    <n v="0"/>
    <n v="0"/>
  </r>
  <r>
    <x v="5"/>
    <x v="0"/>
    <x v="5"/>
    <x v="0"/>
    <n v="458"/>
    <n v="96"/>
    <n v="15863"/>
    <n v="10439"/>
    <n v="0"/>
    <n v="0"/>
    <n v="3178062"/>
    <n v="34"/>
    <n v="165"/>
  </r>
  <r>
    <x v="5"/>
    <x v="0"/>
    <x v="5"/>
    <x v="1"/>
    <n v="5"/>
    <n v="3"/>
    <n v="146"/>
    <n v="10439"/>
    <n v="0"/>
    <n v="0"/>
    <n v="3178062"/>
    <n v="29"/>
    <n v="48"/>
  </r>
  <r>
    <x v="5"/>
    <x v="0"/>
    <x v="5"/>
    <x v="2"/>
    <n v="0"/>
    <n v="0"/>
    <n v="0"/>
    <n v="10439"/>
    <n v="0"/>
    <n v="0"/>
    <n v="3178062"/>
    <n v="0"/>
    <n v="0"/>
  </r>
  <r>
    <x v="5"/>
    <x v="0"/>
    <x v="6"/>
    <x v="0"/>
    <n v="5089"/>
    <n v="1044"/>
    <n v="195471"/>
    <n v="91414"/>
    <n v="0"/>
    <n v="0"/>
    <n v="25811941"/>
    <n v="38"/>
    <n v="187"/>
  </r>
  <r>
    <x v="5"/>
    <x v="0"/>
    <x v="6"/>
    <x v="1"/>
    <n v="242"/>
    <n v="53"/>
    <n v="7852"/>
    <n v="91414"/>
    <n v="0"/>
    <n v="0"/>
    <n v="25811941"/>
    <n v="32"/>
    <n v="148"/>
  </r>
  <r>
    <x v="5"/>
    <x v="0"/>
    <x v="6"/>
    <x v="2"/>
    <n v="4"/>
    <n v="2"/>
    <n v="300"/>
    <n v="91414"/>
    <n v="0"/>
    <n v="0"/>
    <n v="25811941"/>
    <n v="75"/>
    <n v="150"/>
  </r>
  <r>
    <x v="5"/>
    <x v="0"/>
    <x v="7"/>
    <x v="0"/>
    <n v="7224"/>
    <n v="1400"/>
    <n v="325597"/>
    <n v="82370"/>
    <n v="0"/>
    <n v="0"/>
    <n v="25547071"/>
    <n v="45"/>
    <n v="232"/>
  </r>
  <r>
    <x v="5"/>
    <x v="0"/>
    <x v="7"/>
    <x v="1"/>
    <n v="491"/>
    <n v="123"/>
    <n v="21943"/>
    <n v="82370"/>
    <n v="0"/>
    <n v="0"/>
    <n v="25547071"/>
    <n v="44"/>
    <n v="178"/>
  </r>
  <r>
    <x v="5"/>
    <x v="0"/>
    <x v="7"/>
    <x v="2"/>
    <n v="17"/>
    <n v="3"/>
    <n v="921"/>
    <n v="82370"/>
    <n v="0"/>
    <n v="0"/>
    <n v="25547071"/>
    <n v="54"/>
    <n v="307"/>
  </r>
  <r>
    <x v="5"/>
    <x v="0"/>
    <x v="8"/>
    <x v="0"/>
    <n v="2088"/>
    <n v="412"/>
    <n v="101760"/>
    <n v="29727"/>
    <n v="0"/>
    <n v="0"/>
    <n v="10022574"/>
    <n v="48"/>
    <n v="246"/>
  </r>
  <r>
    <x v="5"/>
    <x v="0"/>
    <x v="8"/>
    <x v="1"/>
    <n v="283"/>
    <n v="79"/>
    <n v="11208"/>
    <n v="29727"/>
    <n v="0"/>
    <n v="0"/>
    <n v="10022574"/>
    <n v="39"/>
    <n v="141"/>
  </r>
  <r>
    <x v="5"/>
    <x v="0"/>
    <x v="8"/>
    <x v="2"/>
    <n v="13"/>
    <n v="3"/>
    <n v="630"/>
    <n v="29727"/>
    <n v="0"/>
    <n v="0"/>
    <n v="10022574"/>
    <n v="48"/>
    <n v="210"/>
  </r>
  <r>
    <x v="5"/>
    <x v="0"/>
    <x v="9"/>
    <x v="0"/>
    <n v="3737"/>
    <n v="663"/>
    <n v="140292"/>
    <n v="18395"/>
    <n v="0"/>
    <n v="0"/>
    <n v="6287598"/>
    <n v="37"/>
    <n v="211"/>
  </r>
  <r>
    <x v="5"/>
    <x v="0"/>
    <x v="9"/>
    <x v="1"/>
    <n v="557"/>
    <n v="193"/>
    <n v="16715"/>
    <n v="18395"/>
    <n v="0"/>
    <n v="0"/>
    <n v="6287598"/>
    <n v="30"/>
    <n v="86"/>
  </r>
  <r>
    <x v="5"/>
    <x v="0"/>
    <x v="9"/>
    <x v="2"/>
    <n v="0"/>
    <n v="0"/>
    <n v="0"/>
    <n v="18395"/>
    <n v="0"/>
    <n v="0"/>
    <n v="6287598"/>
    <n v="0"/>
    <n v="0"/>
  </r>
  <r>
    <x v="5"/>
    <x v="1"/>
    <x v="0"/>
    <x v="0"/>
    <n v="0"/>
    <n v="0"/>
    <n v="0"/>
    <n v="5705"/>
    <n v="0"/>
    <n v="0"/>
    <n v="1150732"/>
    <n v="0"/>
    <n v="0"/>
  </r>
  <r>
    <x v="5"/>
    <x v="1"/>
    <x v="0"/>
    <x v="1"/>
    <n v="0"/>
    <n v="0"/>
    <n v="0"/>
    <n v="5705"/>
    <n v="0"/>
    <n v="0"/>
    <n v="1150732"/>
    <n v="0"/>
    <n v="0"/>
  </r>
  <r>
    <x v="5"/>
    <x v="1"/>
    <x v="0"/>
    <x v="2"/>
    <n v="0"/>
    <n v="0"/>
    <n v="0"/>
    <n v="5705"/>
    <n v="0"/>
    <n v="0"/>
    <n v="1150732"/>
    <n v="0"/>
    <n v="0"/>
  </r>
  <r>
    <x v="5"/>
    <x v="1"/>
    <x v="1"/>
    <x v="0"/>
    <n v="10"/>
    <n v="3"/>
    <n v="290"/>
    <n v="8209"/>
    <n v="0"/>
    <n v="0"/>
    <n v="2464755"/>
    <n v="29"/>
    <n v="96"/>
  </r>
  <r>
    <x v="5"/>
    <x v="1"/>
    <x v="1"/>
    <x v="1"/>
    <n v="0"/>
    <n v="0"/>
    <n v="0"/>
    <n v="8209"/>
    <n v="0"/>
    <n v="0"/>
    <n v="2464755"/>
    <n v="0"/>
    <n v="0"/>
  </r>
  <r>
    <x v="5"/>
    <x v="1"/>
    <x v="1"/>
    <x v="2"/>
    <n v="0"/>
    <n v="0"/>
    <n v="0"/>
    <n v="8209"/>
    <n v="0"/>
    <n v="0"/>
    <n v="2464755"/>
    <n v="0"/>
    <n v="0"/>
  </r>
  <r>
    <x v="5"/>
    <x v="1"/>
    <x v="2"/>
    <x v="0"/>
    <n v="250"/>
    <n v="50"/>
    <n v="9812"/>
    <n v="15091"/>
    <n v="0"/>
    <n v="0"/>
    <n v="4663118"/>
    <n v="39"/>
    <n v="196"/>
  </r>
  <r>
    <x v="5"/>
    <x v="1"/>
    <x v="2"/>
    <x v="1"/>
    <n v="0"/>
    <n v="0"/>
    <n v="0"/>
    <n v="15091"/>
    <n v="0"/>
    <n v="0"/>
    <n v="4663118"/>
    <n v="0"/>
    <n v="0"/>
  </r>
  <r>
    <x v="5"/>
    <x v="1"/>
    <x v="2"/>
    <x v="2"/>
    <n v="0"/>
    <n v="0"/>
    <n v="0"/>
    <n v="15091"/>
    <n v="0"/>
    <n v="0"/>
    <n v="4663118"/>
    <n v="0"/>
    <n v="0"/>
  </r>
  <r>
    <x v="5"/>
    <x v="1"/>
    <x v="3"/>
    <x v="0"/>
    <n v="889"/>
    <n v="151"/>
    <n v="35894"/>
    <n v="16207"/>
    <n v="0"/>
    <n v="0"/>
    <n v="5119829"/>
    <n v="40"/>
    <n v="237"/>
  </r>
  <r>
    <x v="5"/>
    <x v="1"/>
    <x v="3"/>
    <x v="1"/>
    <n v="10"/>
    <n v="1"/>
    <n v="304"/>
    <n v="16207"/>
    <n v="0"/>
    <n v="0"/>
    <n v="5119829"/>
    <n v="30"/>
    <n v="304"/>
  </r>
  <r>
    <x v="5"/>
    <x v="1"/>
    <x v="3"/>
    <x v="2"/>
    <n v="0"/>
    <n v="0"/>
    <n v="0"/>
    <n v="16207"/>
    <n v="0"/>
    <n v="0"/>
    <n v="5119829"/>
    <n v="0"/>
    <n v="0"/>
  </r>
  <r>
    <x v="5"/>
    <x v="1"/>
    <x v="4"/>
    <x v="0"/>
    <n v="856"/>
    <n v="166"/>
    <n v="33535"/>
    <n v="14454"/>
    <n v="0"/>
    <n v="0"/>
    <n v="4614323"/>
    <n v="39"/>
    <n v="202"/>
  </r>
  <r>
    <x v="5"/>
    <x v="1"/>
    <x v="4"/>
    <x v="1"/>
    <n v="31"/>
    <n v="4"/>
    <n v="904"/>
    <n v="14454"/>
    <n v="0"/>
    <n v="0"/>
    <n v="4614323"/>
    <n v="29"/>
    <n v="226"/>
  </r>
  <r>
    <x v="5"/>
    <x v="1"/>
    <x v="4"/>
    <x v="2"/>
    <n v="1"/>
    <n v="1"/>
    <n v="31"/>
    <n v="14454"/>
    <n v="0"/>
    <n v="0"/>
    <n v="4614323"/>
    <n v="31"/>
    <n v="31"/>
  </r>
  <r>
    <x v="5"/>
    <x v="1"/>
    <x v="5"/>
    <x v="0"/>
    <n v="642"/>
    <n v="126"/>
    <n v="23191"/>
    <n v="10836"/>
    <n v="0"/>
    <n v="0"/>
    <n v="3283931"/>
    <n v="36"/>
    <n v="184"/>
  </r>
  <r>
    <x v="5"/>
    <x v="1"/>
    <x v="5"/>
    <x v="1"/>
    <n v="50"/>
    <n v="9"/>
    <n v="1590"/>
    <n v="10836"/>
    <n v="0"/>
    <n v="0"/>
    <n v="3283931"/>
    <n v="31"/>
    <n v="176"/>
  </r>
  <r>
    <x v="5"/>
    <x v="1"/>
    <x v="5"/>
    <x v="2"/>
    <n v="0"/>
    <n v="0"/>
    <n v="0"/>
    <n v="10836"/>
    <n v="0"/>
    <n v="0"/>
    <n v="3283931"/>
    <n v="0"/>
    <n v="0"/>
  </r>
  <r>
    <x v="5"/>
    <x v="1"/>
    <x v="6"/>
    <x v="0"/>
    <n v="4083"/>
    <n v="754"/>
    <n v="148087"/>
    <n v="84282"/>
    <n v="0"/>
    <n v="0"/>
    <n v="23750488"/>
    <n v="36"/>
    <n v="196"/>
  </r>
  <r>
    <x v="5"/>
    <x v="1"/>
    <x v="6"/>
    <x v="1"/>
    <n v="192"/>
    <n v="59"/>
    <n v="7714"/>
    <n v="84282"/>
    <n v="0"/>
    <n v="0"/>
    <n v="23750488"/>
    <n v="40"/>
    <n v="130"/>
  </r>
  <r>
    <x v="5"/>
    <x v="1"/>
    <x v="6"/>
    <x v="2"/>
    <n v="1"/>
    <n v="1"/>
    <n v="30"/>
    <n v="84282"/>
    <n v="0"/>
    <n v="0"/>
    <n v="23750488"/>
    <n v="30"/>
    <n v="30"/>
  </r>
  <r>
    <x v="5"/>
    <x v="1"/>
    <x v="7"/>
    <x v="0"/>
    <n v="4373"/>
    <n v="826"/>
    <n v="194732"/>
    <n v="73615"/>
    <n v="0"/>
    <n v="0"/>
    <n v="22996619"/>
    <n v="44"/>
    <n v="235"/>
  </r>
  <r>
    <x v="5"/>
    <x v="1"/>
    <x v="7"/>
    <x v="1"/>
    <n v="466"/>
    <n v="123"/>
    <n v="18899"/>
    <n v="73615"/>
    <n v="0"/>
    <n v="0"/>
    <n v="22996619"/>
    <n v="40"/>
    <n v="153"/>
  </r>
  <r>
    <x v="5"/>
    <x v="1"/>
    <x v="7"/>
    <x v="2"/>
    <n v="14"/>
    <n v="2"/>
    <n v="600"/>
    <n v="73615"/>
    <n v="0"/>
    <n v="0"/>
    <n v="22996619"/>
    <n v="42"/>
    <n v="300"/>
  </r>
  <r>
    <x v="5"/>
    <x v="1"/>
    <x v="8"/>
    <x v="0"/>
    <n v="1125"/>
    <n v="236"/>
    <n v="53322"/>
    <n v="25937"/>
    <n v="0"/>
    <n v="0"/>
    <n v="8743728"/>
    <n v="47"/>
    <n v="225"/>
  </r>
  <r>
    <x v="5"/>
    <x v="1"/>
    <x v="8"/>
    <x v="1"/>
    <n v="135"/>
    <n v="65"/>
    <n v="4118"/>
    <n v="25937"/>
    <n v="0"/>
    <n v="0"/>
    <n v="8743728"/>
    <n v="30"/>
    <n v="63"/>
  </r>
  <r>
    <x v="5"/>
    <x v="1"/>
    <x v="8"/>
    <x v="2"/>
    <n v="0"/>
    <n v="0"/>
    <n v="0"/>
    <n v="25937"/>
    <n v="0"/>
    <n v="0"/>
    <n v="8743728"/>
    <n v="0"/>
    <n v="0"/>
  </r>
  <r>
    <x v="5"/>
    <x v="1"/>
    <x v="9"/>
    <x v="0"/>
    <n v="1840"/>
    <n v="347"/>
    <n v="69775"/>
    <n v="13922"/>
    <n v="0"/>
    <n v="0"/>
    <n v="4757474"/>
    <n v="37"/>
    <n v="201"/>
  </r>
  <r>
    <x v="5"/>
    <x v="1"/>
    <x v="9"/>
    <x v="1"/>
    <n v="254"/>
    <n v="137"/>
    <n v="6039"/>
    <n v="13922"/>
    <n v="0"/>
    <n v="0"/>
    <n v="4757474"/>
    <n v="23"/>
    <n v="44"/>
  </r>
  <r>
    <x v="5"/>
    <x v="1"/>
    <x v="9"/>
    <x v="2"/>
    <n v="0"/>
    <n v="0"/>
    <n v="0"/>
    <n v="13922"/>
    <n v="0"/>
    <n v="0"/>
    <n v="4757474"/>
    <n v="0"/>
    <n v="0"/>
  </r>
  <r>
    <x v="6"/>
    <x v="0"/>
    <x v="0"/>
    <x v="0"/>
    <n v="0"/>
    <n v="0"/>
    <n v="0"/>
    <n v="3393"/>
    <n v="0"/>
    <n v="0"/>
    <n v="278275"/>
    <n v="0"/>
    <n v="0"/>
  </r>
  <r>
    <x v="6"/>
    <x v="0"/>
    <x v="0"/>
    <x v="1"/>
    <n v="0"/>
    <n v="0"/>
    <n v="0"/>
    <n v="3393"/>
    <n v="0"/>
    <n v="0"/>
    <n v="278275"/>
    <n v="0"/>
    <n v="0"/>
  </r>
  <r>
    <x v="6"/>
    <x v="0"/>
    <x v="0"/>
    <x v="2"/>
    <n v="0"/>
    <n v="0"/>
    <n v="0"/>
    <n v="3393"/>
    <n v="0"/>
    <n v="0"/>
    <n v="278275"/>
    <n v="0"/>
    <n v="0"/>
  </r>
  <r>
    <x v="6"/>
    <x v="0"/>
    <x v="1"/>
    <x v="0"/>
    <n v="0"/>
    <n v="0"/>
    <n v="0"/>
    <n v="7421"/>
    <n v="0"/>
    <n v="0"/>
    <n v="787701"/>
    <n v="0"/>
    <n v="0"/>
  </r>
  <r>
    <x v="6"/>
    <x v="0"/>
    <x v="1"/>
    <x v="1"/>
    <n v="0"/>
    <n v="0"/>
    <n v="0"/>
    <n v="7421"/>
    <n v="0"/>
    <n v="0"/>
    <n v="787701"/>
    <n v="0"/>
    <n v="0"/>
  </r>
  <r>
    <x v="6"/>
    <x v="0"/>
    <x v="1"/>
    <x v="2"/>
    <n v="0"/>
    <n v="0"/>
    <n v="0"/>
    <n v="7421"/>
    <n v="0"/>
    <n v="0"/>
    <n v="787701"/>
    <n v="0"/>
    <n v="0"/>
  </r>
  <r>
    <x v="6"/>
    <x v="0"/>
    <x v="2"/>
    <x v="0"/>
    <n v="33"/>
    <n v="10"/>
    <n v="1083"/>
    <n v="13651"/>
    <n v="0"/>
    <n v="0"/>
    <n v="1476710"/>
    <n v="32"/>
    <n v="108"/>
  </r>
  <r>
    <x v="6"/>
    <x v="0"/>
    <x v="2"/>
    <x v="1"/>
    <n v="0"/>
    <n v="0"/>
    <n v="0"/>
    <n v="13651"/>
    <n v="0"/>
    <n v="0"/>
    <n v="1476710"/>
    <n v="0"/>
    <n v="0"/>
  </r>
  <r>
    <x v="6"/>
    <x v="0"/>
    <x v="2"/>
    <x v="2"/>
    <n v="0"/>
    <n v="0"/>
    <n v="0"/>
    <n v="13651"/>
    <n v="0"/>
    <n v="0"/>
    <n v="1476710"/>
    <n v="0"/>
    <n v="0"/>
  </r>
  <r>
    <x v="6"/>
    <x v="0"/>
    <x v="3"/>
    <x v="0"/>
    <n v="143"/>
    <n v="46"/>
    <n v="5060"/>
    <n v="14560"/>
    <n v="0"/>
    <n v="0"/>
    <n v="1589471"/>
    <n v="35"/>
    <n v="110"/>
  </r>
  <r>
    <x v="6"/>
    <x v="0"/>
    <x v="3"/>
    <x v="1"/>
    <n v="0"/>
    <n v="0"/>
    <n v="0"/>
    <n v="14560"/>
    <n v="0"/>
    <n v="0"/>
    <n v="1589471"/>
    <n v="0"/>
    <n v="0"/>
  </r>
  <r>
    <x v="6"/>
    <x v="0"/>
    <x v="3"/>
    <x v="2"/>
    <n v="0"/>
    <n v="0"/>
    <n v="0"/>
    <n v="14560"/>
    <n v="0"/>
    <n v="0"/>
    <n v="1589471"/>
    <n v="0"/>
    <n v="0"/>
  </r>
  <r>
    <x v="6"/>
    <x v="0"/>
    <x v="4"/>
    <x v="0"/>
    <n v="239"/>
    <n v="82"/>
    <n v="8128"/>
    <n v="13448"/>
    <n v="0"/>
    <n v="0"/>
    <n v="1486048"/>
    <n v="34"/>
    <n v="99"/>
  </r>
  <r>
    <x v="6"/>
    <x v="0"/>
    <x v="4"/>
    <x v="1"/>
    <n v="10"/>
    <n v="3"/>
    <n v="270"/>
    <n v="13448"/>
    <n v="0"/>
    <n v="0"/>
    <n v="1486048"/>
    <n v="27"/>
    <n v="90"/>
  </r>
  <r>
    <x v="6"/>
    <x v="0"/>
    <x v="4"/>
    <x v="2"/>
    <n v="0"/>
    <n v="0"/>
    <n v="0"/>
    <n v="13448"/>
    <n v="0"/>
    <n v="0"/>
    <n v="1486048"/>
    <n v="0"/>
    <n v="0"/>
  </r>
  <r>
    <x v="6"/>
    <x v="0"/>
    <x v="5"/>
    <x v="0"/>
    <n v="125"/>
    <n v="43"/>
    <n v="4433"/>
    <n v="10069"/>
    <n v="0"/>
    <n v="0"/>
    <n v="1090457"/>
    <n v="35"/>
    <n v="103"/>
  </r>
  <r>
    <x v="6"/>
    <x v="0"/>
    <x v="5"/>
    <x v="1"/>
    <n v="1"/>
    <n v="1"/>
    <n v="15"/>
    <n v="10069"/>
    <n v="0"/>
    <n v="0"/>
    <n v="1090457"/>
    <n v="15"/>
    <n v="15"/>
  </r>
  <r>
    <x v="6"/>
    <x v="0"/>
    <x v="5"/>
    <x v="2"/>
    <n v="0"/>
    <n v="0"/>
    <n v="0"/>
    <n v="10069"/>
    <n v="0"/>
    <n v="0"/>
    <n v="1090457"/>
    <n v="0"/>
    <n v="0"/>
  </r>
  <r>
    <x v="6"/>
    <x v="0"/>
    <x v="6"/>
    <x v="0"/>
    <n v="1993"/>
    <n v="729"/>
    <n v="75423"/>
    <n v="83522"/>
    <n v="0"/>
    <n v="0"/>
    <n v="8735739"/>
    <n v="37"/>
    <n v="103"/>
  </r>
  <r>
    <x v="6"/>
    <x v="0"/>
    <x v="6"/>
    <x v="1"/>
    <n v="114"/>
    <n v="43"/>
    <n v="3195"/>
    <n v="83522"/>
    <n v="0"/>
    <n v="0"/>
    <n v="8735739"/>
    <n v="28"/>
    <n v="74"/>
  </r>
  <r>
    <x v="6"/>
    <x v="0"/>
    <x v="6"/>
    <x v="2"/>
    <n v="8"/>
    <n v="3"/>
    <n v="478"/>
    <n v="83522"/>
    <n v="0"/>
    <n v="0"/>
    <n v="8735739"/>
    <n v="59"/>
    <n v="159"/>
  </r>
  <r>
    <x v="6"/>
    <x v="0"/>
    <x v="7"/>
    <x v="0"/>
    <n v="2933"/>
    <n v="1088"/>
    <n v="128528"/>
    <n v="77511"/>
    <n v="0"/>
    <n v="0"/>
    <n v="8548742"/>
    <n v="43"/>
    <n v="118"/>
  </r>
  <r>
    <x v="6"/>
    <x v="0"/>
    <x v="7"/>
    <x v="1"/>
    <n v="190"/>
    <n v="78"/>
    <n v="8914"/>
    <n v="77511"/>
    <n v="0"/>
    <n v="0"/>
    <n v="8548742"/>
    <n v="46"/>
    <n v="114"/>
  </r>
  <r>
    <x v="6"/>
    <x v="0"/>
    <x v="7"/>
    <x v="2"/>
    <n v="6"/>
    <n v="2"/>
    <n v="301"/>
    <n v="77511"/>
    <n v="0"/>
    <n v="0"/>
    <n v="8548742"/>
    <n v="50"/>
    <n v="150"/>
  </r>
  <r>
    <x v="6"/>
    <x v="0"/>
    <x v="8"/>
    <x v="0"/>
    <n v="894"/>
    <n v="348"/>
    <n v="43561"/>
    <n v="30502"/>
    <n v="0"/>
    <n v="0"/>
    <n v="3521867"/>
    <n v="48"/>
    <n v="125"/>
  </r>
  <r>
    <x v="6"/>
    <x v="0"/>
    <x v="8"/>
    <x v="1"/>
    <n v="102"/>
    <n v="48"/>
    <n v="3505"/>
    <n v="30502"/>
    <n v="0"/>
    <n v="0"/>
    <n v="3521867"/>
    <n v="34"/>
    <n v="73"/>
  </r>
  <r>
    <x v="6"/>
    <x v="0"/>
    <x v="8"/>
    <x v="2"/>
    <n v="9"/>
    <n v="3"/>
    <n v="330"/>
    <n v="30502"/>
    <n v="0"/>
    <n v="0"/>
    <n v="3521867"/>
    <n v="36"/>
    <n v="110"/>
  </r>
  <r>
    <x v="6"/>
    <x v="0"/>
    <x v="9"/>
    <x v="0"/>
    <n v="1789"/>
    <n v="544"/>
    <n v="65805"/>
    <n v="18888"/>
    <n v="0"/>
    <n v="0"/>
    <n v="2210597"/>
    <n v="36"/>
    <n v="120"/>
  </r>
  <r>
    <x v="6"/>
    <x v="0"/>
    <x v="9"/>
    <x v="1"/>
    <n v="199"/>
    <n v="99"/>
    <n v="6202"/>
    <n v="18888"/>
    <n v="0"/>
    <n v="0"/>
    <n v="2210597"/>
    <n v="31"/>
    <n v="62"/>
  </r>
  <r>
    <x v="6"/>
    <x v="0"/>
    <x v="9"/>
    <x v="2"/>
    <n v="0"/>
    <n v="0"/>
    <n v="0"/>
    <n v="18888"/>
    <n v="0"/>
    <n v="0"/>
    <n v="2210597"/>
    <n v="0"/>
    <n v="0"/>
  </r>
  <r>
    <x v="6"/>
    <x v="1"/>
    <x v="0"/>
    <x v="0"/>
    <n v="0"/>
    <n v="0"/>
    <n v="0"/>
    <n v="3495"/>
    <n v="0"/>
    <n v="0"/>
    <n v="280595"/>
    <n v="0"/>
    <n v="0"/>
  </r>
  <r>
    <x v="6"/>
    <x v="1"/>
    <x v="0"/>
    <x v="1"/>
    <n v="0"/>
    <n v="0"/>
    <n v="0"/>
    <n v="3495"/>
    <n v="0"/>
    <n v="0"/>
    <n v="280595"/>
    <n v="0"/>
    <n v="0"/>
  </r>
  <r>
    <x v="6"/>
    <x v="1"/>
    <x v="0"/>
    <x v="2"/>
    <n v="0"/>
    <n v="0"/>
    <n v="0"/>
    <n v="3495"/>
    <n v="0"/>
    <n v="0"/>
    <n v="280595"/>
    <n v="0"/>
    <n v="0"/>
  </r>
  <r>
    <x v="6"/>
    <x v="1"/>
    <x v="1"/>
    <x v="0"/>
    <n v="2"/>
    <n v="1"/>
    <n v="120"/>
    <n v="7863"/>
    <n v="0"/>
    <n v="0"/>
    <n v="841426"/>
    <n v="60"/>
    <n v="120"/>
  </r>
  <r>
    <x v="6"/>
    <x v="1"/>
    <x v="1"/>
    <x v="1"/>
    <n v="0"/>
    <n v="0"/>
    <n v="0"/>
    <n v="7863"/>
    <n v="0"/>
    <n v="0"/>
    <n v="841426"/>
    <n v="0"/>
    <n v="0"/>
  </r>
  <r>
    <x v="6"/>
    <x v="1"/>
    <x v="1"/>
    <x v="2"/>
    <n v="0"/>
    <n v="0"/>
    <n v="0"/>
    <n v="7863"/>
    <n v="0"/>
    <n v="0"/>
    <n v="841426"/>
    <n v="0"/>
    <n v="0"/>
  </r>
  <r>
    <x v="6"/>
    <x v="1"/>
    <x v="2"/>
    <x v="0"/>
    <n v="77"/>
    <n v="28"/>
    <n v="2763"/>
    <n v="14316"/>
    <n v="0"/>
    <n v="0"/>
    <n v="1555004"/>
    <n v="35"/>
    <n v="98"/>
  </r>
  <r>
    <x v="6"/>
    <x v="1"/>
    <x v="2"/>
    <x v="1"/>
    <n v="0"/>
    <n v="0"/>
    <n v="0"/>
    <n v="14316"/>
    <n v="0"/>
    <n v="0"/>
    <n v="1555004"/>
    <n v="0"/>
    <n v="0"/>
  </r>
  <r>
    <x v="6"/>
    <x v="1"/>
    <x v="2"/>
    <x v="2"/>
    <n v="0"/>
    <n v="0"/>
    <n v="0"/>
    <n v="14316"/>
    <n v="0"/>
    <n v="0"/>
    <n v="1555004"/>
    <n v="0"/>
    <n v="0"/>
  </r>
  <r>
    <x v="6"/>
    <x v="1"/>
    <x v="3"/>
    <x v="0"/>
    <n v="329"/>
    <n v="106"/>
    <n v="12851"/>
    <n v="15206"/>
    <n v="0"/>
    <n v="0"/>
    <n v="1677250"/>
    <n v="39"/>
    <n v="121"/>
  </r>
  <r>
    <x v="6"/>
    <x v="1"/>
    <x v="3"/>
    <x v="1"/>
    <n v="5"/>
    <n v="1"/>
    <n v="174"/>
    <n v="15206"/>
    <n v="0"/>
    <n v="0"/>
    <n v="1677250"/>
    <n v="34"/>
    <n v="174"/>
  </r>
  <r>
    <x v="6"/>
    <x v="1"/>
    <x v="3"/>
    <x v="2"/>
    <n v="0"/>
    <n v="0"/>
    <n v="0"/>
    <n v="15206"/>
    <n v="0"/>
    <n v="0"/>
    <n v="1677250"/>
    <n v="0"/>
    <n v="0"/>
  </r>
  <r>
    <x v="6"/>
    <x v="1"/>
    <x v="4"/>
    <x v="0"/>
    <n v="313"/>
    <n v="115"/>
    <n v="12080"/>
    <n v="13842"/>
    <n v="0"/>
    <n v="0"/>
    <n v="1532718"/>
    <n v="38"/>
    <n v="105"/>
  </r>
  <r>
    <x v="6"/>
    <x v="1"/>
    <x v="4"/>
    <x v="1"/>
    <n v="7"/>
    <n v="2"/>
    <n v="194"/>
    <n v="13842"/>
    <n v="0"/>
    <n v="0"/>
    <n v="1532718"/>
    <n v="27"/>
    <n v="97"/>
  </r>
  <r>
    <x v="6"/>
    <x v="1"/>
    <x v="4"/>
    <x v="2"/>
    <n v="3"/>
    <n v="1"/>
    <n v="210"/>
    <n v="13842"/>
    <n v="0"/>
    <n v="0"/>
    <n v="1532718"/>
    <n v="70"/>
    <n v="210"/>
  </r>
  <r>
    <x v="6"/>
    <x v="1"/>
    <x v="5"/>
    <x v="0"/>
    <n v="246"/>
    <n v="92"/>
    <n v="9753"/>
    <n v="10243"/>
    <n v="0"/>
    <n v="0"/>
    <n v="1110200"/>
    <n v="39"/>
    <n v="106"/>
  </r>
  <r>
    <x v="6"/>
    <x v="1"/>
    <x v="5"/>
    <x v="1"/>
    <n v="8"/>
    <n v="3"/>
    <n v="198"/>
    <n v="10243"/>
    <n v="0"/>
    <n v="0"/>
    <n v="1110200"/>
    <n v="24"/>
    <n v="66"/>
  </r>
  <r>
    <x v="6"/>
    <x v="1"/>
    <x v="5"/>
    <x v="2"/>
    <n v="0"/>
    <n v="0"/>
    <n v="0"/>
    <n v="10243"/>
    <n v="0"/>
    <n v="0"/>
    <n v="1110200"/>
    <n v="0"/>
    <n v="0"/>
  </r>
  <r>
    <x v="6"/>
    <x v="1"/>
    <x v="6"/>
    <x v="0"/>
    <n v="1754"/>
    <n v="560"/>
    <n v="63240"/>
    <n v="77993"/>
    <n v="0"/>
    <n v="0"/>
    <n v="8037453"/>
    <n v="36"/>
    <n v="112"/>
  </r>
  <r>
    <x v="6"/>
    <x v="1"/>
    <x v="6"/>
    <x v="1"/>
    <n v="139"/>
    <n v="51"/>
    <n v="4505"/>
    <n v="77993"/>
    <n v="0"/>
    <n v="0"/>
    <n v="8037453"/>
    <n v="32"/>
    <n v="88"/>
  </r>
  <r>
    <x v="6"/>
    <x v="1"/>
    <x v="6"/>
    <x v="2"/>
    <n v="0"/>
    <n v="0"/>
    <n v="0"/>
    <n v="77993"/>
    <n v="0"/>
    <n v="0"/>
    <n v="8037453"/>
    <n v="0"/>
    <n v="0"/>
  </r>
  <r>
    <x v="6"/>
    <x v="1"/>
    <x v="7"/>
    <x v="0"/>
    <n v="1764"/>
    <n v="649"/>
    <n v="79917"/>
    <n v="70456"/>
    <n v="0"/>
    <n v="0"/>
    <n v="7721789"/>
    <n v="45"/>
    <n v="123"/>
  </r>
  <r>
    <x v="6"/>
    <x v="1"/>
    <x v="7"/>
    <x v="1"/>
    <n v="167"/>
    <n v="78"/>
    <n v="6721"/>
    <n v="70456"/>
    <n v="0"/>
    <n v="0"/>
    <n v="7721789"/>
    <n v="40"/>
    <n v="86"/>
  </r>
  <r>
    <x v="6"/>
    <x v="1"/>
    <x v="7"/>
    <x v="2"/>
    <n v="7"/>
    <n v="3"/>
    <n v="330"/>
    <n v="70456"/>
    <n v="0"/>
    <n v="0"/>
    <n v="7721789"/>
    <n v="47"/>
    <n v="110"/>
  </r>
  <r>
    <x v="6"/>
    <x v="1"/>
    <x v="8"/>
    <x v="0"/>
    <n v="485"/>
    <n v="197"/>
    <n v="23816"/>
    <n v="26556"/>
    <n v="0"/>
    <n v="0"/>
    <n v="3053403"/>
    <n v="49"/>
    <n v="120"/>
  </r>
  <r>
    <x v="6"/>
    <x v="1"/>
    <x v="8"/>
    <x v="1"/>
    <n v="64"/>
    <n v="36"/>
    <n v="2271"/>
    <n v="26556"/>
    <n v="0"/>
    <n v="0"/>
    <n v="3053403"/>
    <n v="35"/>
    <n v="63"/>
  </r>
  <r>
    <x v="6"/>
    <x v="1"/>
    <x v="8"/>
    <x v="2"/>
    <n v="0"/>
    <n v="0"/>
    <n v="0"/>
    <n v="26556"/>
    <n v="0"/>
    <n v="0"/>
    <n v="3053403"/>
    <n v="0"/>
    <n v="0"/>
  </r>
  <r>
    <x v="6"/>
    <x v="1"/>
    <x v="9"/>
    <x v="0"/>
    <n v="754"/>
    <n v="257"/>
    <n v="28363"/>
    <n v="14442"/>
    <n v="0"/>
    <n v="0"/>
    <n v="1688854"/>
    <n v="37"/>
    <n v="110"/>
  </r>
  <r>
    <x v="6"/>
    <x v="1"/>
    <x v="9"/>
    <x v="1"/>
    <n v="92"/>
    <n v="62"/>
    <n v="2085"/>
    <n v="14442"/>
    <n v="0"/>
    <n v="0"/>
    <n v="1688854"/>
    <n v="22"/>
    <n v="33"/>
  </r>
  <r>
    <x v="6"/>
    <x v="1"/>
    <x v="9"/>
    <x v="2"/>
    <n v="0"/>
    <n v="0"/>
    <n v="0"/>
    <n v="14442"/>
    <n v="0"/>
    <n v="0"/>
    <n v="1688854"/>
    <n v="0"/>
    <n v="0"/>
  </r>
  <r>
    <x v="0"/>
    <x v="0"/>
    <x v="0"/>
    <x v="0"/>
    <n v="0"/>
    <n v="0"/>
    <n v="0"/>
    <n v="8675"/>
    <n v="0"/>
    <n v="0"/>
    <n v="1485901"/>
    <n v="0"/>
    <n v="0"/>
  </r>
  <r>
    <x v="0"/>
    <x v="0"/>
    <x v="0"/>
    <x v="1"/>
    <n v="0"/>
    <n v="0"/>
    <n v="0"/>
    <n v="8675"/>
    <n v="0"/>
    <n v="0"/>
    <n v="1485901"/>
    <n v="0"/>
    <n v="0"/>
  </r>
  <r>
    <x v="0"/>
    <x v="0"/>
    <x v="0"/>
    <x v="2"/>
    <n v="0"/>
    <n v="0"/>
    <n v="0"/>
    <n v="8675"/>
    <n v="0"/>
    <n v="0"/>
    <n v="1485901"/>
    <n v="0"/>
    <n v="0"/>
  </r>
  <r>
    <x v="0"/>
    <x v="0"/>
    <x v="1"/>
    <x v="0"/>
    <n v="6"/>
    <n v="2"/>
    <n v="180"/>
    <n v="14939"/>
    <n v="0.1"/>
    <n v="0.4"/>
    <n v="3259049"/>
    <n v="30"/>
    <n v="90"/>
  </r>
  <r>
    <x v="0"/>
    <x v="0"/>
    <x v="1"/>
    <x v="1"/>
    <n v="0"/>
    <n v="0"/>
    <n v="0"/>
    <n v="14939"/>
    <n v="0"/>
    <n v="0"/>
    <n v="3259049"/>
    <n v="0"/>
    <n v="0"/>
  </r>
  <r>
    <x v="0"/>
    <x v="0"/>
    <x v="1"/>
    <x v="2"/>
    <n v="0"/>
    <n v="0"/>
    <n v="0"/>
    <n v="14939"/>
    <n v="0"/>
    <n v="0"/>
    <n v="3259049"/>
    <n v="0"/>
    <n v="0"/>
  </r>
  <r>
    <x v="0"/>
    <x v="0"/>
    <x v="2"/>
    <x v="0"/>
    <n v="312"/>
    <n v="41"/>
    <n v="9156"/>
    <n v="26845"/>
    <n v="1.5"/>
    <n v="11.6"/>
    <n v="5994762"/>
    <n v="29.3"/>
    <n v="223.3"/>
  </r>
  <r>
    <x v="0"/>
    <x v="0"/>
    <x v="2"/>
    <x v="1"/>
    <n v="0"/>
    <n v="0"/>
    <n v="0"/>
    <n v="26845"/>
    <n v="0"/>
    <n v="0"/>
    <n v="5994762"/>
    <n v="0"/>
    <n v="0"/>
  </r>
  <r>
    <x v="0"/>
    <x v="0"/>
    <x v="2"/>
    <x v="2"/>
    <n v="0"/>
    <n v="0"/>
    <n v="0"/>
    <n v="26845"/>
    <n v="0"/>
    <n v="0"/>
    <n v="5994762"/>
    <n v="0"/>
    <n v="0"/>
  </r>
  <r>
    <x v="0"/>
    <x v="0"/>
    <x v="3"/>
    <x v="0"/>
    <n v="1307"/>
    <n v="201"/>
    <n v="40366"/>
    <n v="28978"/>
    <n v="6.9"/>
    <n v="45.1"/>
    <n v="6467214"/>
    <n v="30.9"/>
    <n v="200.8"/>
  </r>
  <r>
    <x v="0"/>
    <x v="0"/>
    <x v="3"/>
    <x v="1"/>
    <n v="33"/>
    <n v="9"/>
    <n v="971"/>
    <n v="28978"/>
    <n v="0.3"/>
    <n v="1.1000000000000001"/>
    <n v="6467214"/>
    <n v="29.4"/>
    <n v="107.9"/>
  </r>
  <r>
    <x v="0"/>
    <x v="0"/>
    <x v="3"/>
    <x v="2"/>
    <n v="0"/>
    <n v="0"/>
    <n v="0"/>
    <n v="28978"/>
    <n v="0"/>
    <n v="0"/>
    <n v="6467214"/>
    <n v="0"/>
    <n v="0"/>
  </r>
  <r>
    <x v="0"/>
    <x v="0"/>
    <x v="4"/>
    <x v="0"/>
    <n v="2284"/>
    <n v="394"/>
    <n v="70746"/>
    <n v="24984"/>
    <n v="15.8"/>
    <n v="91.4"/>
    <n v="5563082"/>
    <n v="31"/>
    <n v="179.6"/>
  </r>
  <r>
    <x v="0"/>
    <x v="0"/>
    <x v="4"/>
    <x v="1"/>
    <n v="49"/>
    <n v="15"/>
    <n v="1055"/>
    <n v="24984"/>
    <n v="0.6"/>
    <n v="2"/>
    <n v="5563082"/>
    <n v="21.5"/>
    <n v="70.3"/>
  </r>
  <r>
    <x v="0"/>
    <x v="0"/>
    <x v="4"/>
    <x v="2"/>
    <n v="0"/>
    <n v="0"/>
    <n v="0"/>
    <n v="24984"/>
    <n v="0"/>
    <n v="0"/>
    <n v="5563082"/>
    <n v="0"/>
    <n v="0"/>
  </r>
  <r>
    <x v="0"/>
    <x v="0"/>
    <x v="5"/>
    <x v="0"/>
    <n v="1301"/>
    <n v="270"/>
    <n v="39537"/>
    <n v="17923"/>
    <n v="15.1"/>
    <n v="72.599999999999994"/>
    <n v="3677472"/>
    <n v="30.4"/>
    <n v="146.4"/>
  </r>
  <r>
    <x v="0"/>
    <x v="0"/>
    <x v="5"/>
    <x v="1"/>
    <n v="11"/>
    <n v="9"/>
    <n v="262"/>
    <n v="17923"/>
    <n v="0.5"/>
    <n v="0.6"/>
    <n v="3677472"/>
    <n v="23.8"/>
    <n v="29.1"/>
  </r>
  <r>
    <x v="0"/>
    <x v="0"/>
    <x v="5"/>
    <x v="2"/>
    <n v="0"/>
    <n v="0"/>
    <n v="0"/>
    <n v="17923"/>
    <n v="0"/>
    <n v="0"/>
    <n v="3677472"/>
    <n v="0"/>
    <n v="0"/>
  </r>
  <r>
    <x v="0"/>
    <x v="0"/>
    <x v="6"/>
    <x v="0"/>
    <n v="9320"/>
    <n v="1849"/>
    <n v="287249"/>
    <n v="148896"/>
    <n v="12.4"/>
    <n v="62.6"/>
    <n v="29763266"/>
    <n v="30.8"/>
    <n v="155.4"/>
  </r>
  <r>
    <x v="0"/>
    <x v="0"/>
    <x v="6"/>
    <x v="1"/>
    <n v="371"/>
    <n v="91"/>
    <n v="11436"/>
    <n v="148896"/>
    <n v="0.6"/>
    <n v="2.5"/>
    <n v="29763266"/>
    <n v="30.8"/>
    <n v="125.7"/>
  </r>
  <r>
    <x v="0"/>
    <x v="0"/>
    <x v="6"/>
    <x v="2"/>
    <n v="5"/>
    <n v="2"/>
    <n v="78"/>
    <n v="148896"/>
    <n v="0"/>
    <n v="0"/>
    <n v="29763266"/>
    <n v="15.6"/>
    <n v="39"/>
  </r>
  <r>
    <x v="0"/>
    <x v="0"/>
    <x v="7"/>
    <x v="0"/>
    <n v="13591"/>
    <n v="2131"/>
    <n v="447892"/>
    <n v="139402"/>
    <n v="15.3"/>
    <n v="97.5"/>
    <n v="31280550"/>
    <n v="33"/>
    <n v="210.2"/>
  </r>
  <r>
    <x v="0"/>
    <x v="0"/>
    <x v="7"/>
    <x v="1"/>
    <n v="862"/>
    <n v="156"/>
    <n v="28654"/>
    <n v="139402"/>
    <n v="1.1000000000000001"/>
    <n v="6.2"/>
    <n v="31280550"/>
    <n v="33.200000000000003"/>
    <n v="183.7"/>
  </r>
  <r>
    <x v="0"/>
    <x v="0"/>
    <x v="7"/>
    <x v="2"/>
    <n v="23"/>
    <n v="3"/>
    <n v="930"/>
    <n v="139402"/>
    <n v="0"/>
    <n v="0.2"/>
    <n v="31280550"/>
    <n v="40.4"/>
    <n v="310"/>
  </r>
  <r>
    <x v="0"/>
    <x v="0"/>
    <x v="8"/>
    <x v="0"/>
    <n v="1063"/>
    <n v="169"/>
    <n v="36136"/>
    <n v="13457"/>
    <n v="12.6"/>
    <n v="79"/>
    <n v="3033871"/>
    <n v="34"/>
    <n v="213.8"/>
  </r>
  <r>
    <x v="0"/>
    <x v="0"/>
    <x v="8"/>
    <x v="1"/>
    <n v="134"/>
    <n v="24"/>
    <n v="5088"/>
    <n v="13457"/>
    <n v="1.8"/>
    <n v="10"/>
    <n v="3033871"/>
    <n v="38"/>
    <n v="212"/>
  </r>
  <r>
    <x v="0"/>
    <x v="0"/>
    <x v="8"/>
    <x v="2"/>
    <n v="0"/>
    <n v="0"/>
    <n v="0"/>
    <n v="13457"/>
    <n v="0"/>
    <n v="0"/>
    <n v="3033871"/>
    <n v="0"/>
    <n v="0"/>
  </r>
  <r>
    <x v="0"/>
    <x v="0"/>
    <x v="9"/>
    <x v="0"/>
    <n v="1072"/>
    <n v="151"/>
    <n v="31555"/>
    <n v="4629"/>
    <n v="32.6"/>
    <n v="231.6"/>
    <n v="1230887"/>
    <n v="29.4"/>
    <n v="209"/>
  </r>
  <r>
    <x v="0"/>
    <x v="0"/>
    <x v="9"/>
    <x v="1"/>
    <n v="105"/>
    <n v="23"/>
    <n v="3036"/>
    <n v="4629"/>
    <n v="5"/>
    <n v="22.7"/>
    <n v="1230887"/>
    <n v="28.9"/>
    <n v="132"/>
  </r>
  <r>
    <x v="0"/>
    <x v="0"/>
    <x v="9"/>
    <x v="2"/>
    <n v="0"/>
    <n v="0"/>
    <n v="0"/>
    <n v="4629"/>
    <n v="0"/>
    <n v="0"/>
    <n v="1230887"/>
    <n v="0"/>
    <n v="0"/>
  </r>
  <r>
    <x v="0"/>
    <x v="1"/>
    <x v="0"/>
    <x v="0"/>
    <n v="0"/>
    <n v="0"/>
    <n v="0"/>
    <n v="9205"/>
    <n v="0"/>
    <n v="0"/>
    <n v="1561142"/>
    <n v="0"/>
    <n v="0"/>
  </r>
  <r>
    <x v="0"/>
    <x v="1"/>
    <x v="0"/>
    <x v="1"/>
    <n v="0"/>
    <n v="0"/>
    <n v="0"/>
    <n v="9205"/>
    <n v="0"/>
    <n v="0"/>
    <n v="1561142"/>
    <n v="0"/>
    <n v="0"/>
  </r>
  <r>
    <x v="0"/>
    <x v="1"/>
    <x v="0"/>
    <x v="2"/>
    <n v="0"/>
    <n v="0"/>
    <n v="0"/>
    <n v="9205"/>
    <n v="0"/>
    <n v="0"/>
    <n v="1561142"/>
    <n v="0"/>
    <n v="0"/>
  </r>
  <r>
    <x v="0"/>
    <x v="1"/>
    <x v="1"/>
    <x v="0"/>
    <n v="37"/>
    <n v="4"/>
    <n v="1110"/>
    <n v="15544"/>
    <n v="0.3"/>
    <n v="2.4"/>
    <n v="3388976"/>
    <n v="30"/>
    <n v="277.5"/>
  </r>
  <r>
    <x v="0"/>
    <x v="1"/>
    <x v="1"/>
    <x v="1"/>
    <n v="0"/>
    <n v="0"/>
    <n v="0"/>
    <n v="15544"/>
    <n v="0"/>
    <n v="0"/>
    <n v="3388976"/>
    <n v="0"/>
    <n v="0"/>
  </r>
  <r>
    <x v="0"/>
    <x v="1"/>
    <x v="1"/>
    <x v="2"/>
    <n v="0"/>
    <n v="0"/>
    <n v="0"/>
    <n v="15544"/>
    <n v="0"/>
    <n v="0"/>
    <n v="3388976"/>
    <n v="0"/>
    <n v="0"/>
  </r>
  <r>
    <x v="0"/>
    <x v="1"/>
    <x v="2"/>
    <x v="0"/>
    <n v="976"/>
    <n v="152"/>
    <n v="29172"/>
    <n v="28050"/>
    <n v="5.4"/>
    <n v="34.799999999999997"/>
    <n v="6283652"/>
    <n v="29.9"/>
    <n v="191.9"/>
  </r>
  <r>
    <x v="0"/>
    <x v="1"/>
    <x v="2"/>
    <x v="1"/>
    <n v="1"/>
    <n v="1"/>
    <n v="30"/>
    <n v="28050"/>
    <n v="0"/>
    <n v="0"/>
    <n v="6283652"/>
    <n v="30"/>
    <n v="30"/>
  </r>
  <r>
    <x v="0"/>
    <x v="1"/>
    <x v="2"/>
    <x v="2"/>
    <n v="0"/>
    <n v="0"/>
    <n v="0"/>
    <n v="28050"/>
    <n v="0"/>
    <n v="0"/>
    <n v="6283652"/>
    <n v="0"/>
    <n v="0"/>
  </r>
  <r>
    <x v="0"/>
    <x v="1"/>
    <x v="3"/>
    <x v="0"/>
    <n v="3475"/>
    <n v="455"/>
    <n v="105037"/>
    <n v="30187"/>
    <n v="15.1"/>
    <n v="115.1"/>
    <n v="6778271"/>
    <n v="30.2"/>
    <n v="230.9"/>
  </r>
  <r>
    <x v="0"/>
    <x v="1"/>
    <x v="3"/>
    <x v="1"/>
    <n v="35"/>
    <n v="7"/>
    <n v="1050"/>
    <n v="30187"/>
    <n v="0.2"/>
    <n v="1.2"/>
    <n v="6778271"/>
    <n v="30"/>
    <n v="150"/>
  </r>
  <r>
    <x v="0"/>
    <x v="1"/>
    <x v="3"/>
    <x v="2"/>
    <n v="0"/>
    <n v="0"/>
    <n v="0"/>
    <n v="30187"/>
    <n v="0"/>
    <n v="0"/>
    <n v="6778271"/>
    <n v="0"/>
    <n v="0"/>
  </r>
  <r>
    <x v="0"/>
    <x v="1"/>
    <x v="4"/>
    <x v="0"/>
    <n v="3939"/>
    <n v="563"/>
    <n v="120934"/>
    <n v="25724"/>
    <n v="21.9"/>
    <n v="153.1"/>
    <n v="5746707"/>
    <n v="30.7"/>
    <n v="214.8"/>
  </r>
  <r>
    <x v="0"/>
    <x v="1"/>
    <x v="4"/>
    <x v="1"/>
    <n v="91"/>
    <n v="14"/>
    <n v="2663"/>
    <n v="25724"/>
    <n v="0.5"/>
    <n v="3.5"/>
    <n v="5746707"/>
    <n v="29.3"/>
    <n v="190.2"/>
  </r>
  <r>
    <x v="0"/>
    <x v="1"/>
    <x v="4"/>
    <x v="2"/>
    <n v="8"/>
    <n v="1"/>
    <n v="190"/>
    <n v="25724"/>
    <n v="0"/>
    <n v="0.3"/>
    <n v="5746707"/>
    <n v="23.8"/>
    <n v="190"/>
  </r>
  <r>
    <x v="0"/>
    <x v="1"/>
    <x v="5"/>
    <x v="0"/>
    <n v="1933"/>
    <n v="314"/>
    <n v="56139"/>
    <n v="17708"/>
    <n v="17.7"/>
    <n v="109.2"/>
    <n v="3618012"/>
    <n v="29"/>
    <n v="178.8"/>
  </r>
  <r>
    <x v="0"/>
    <x v="1"/>
    <x v="5"/>
    <x v="1"/>
    <n v="81"/>
    <n v="13"/>
    <n v="2033"/>
    <n v="17708"/>
    <n v="0.7"/>
    <n v="4.5999999999999996"/>
    <n v="3618012"/>
    <n v="25.1"/>
    <n v="156.4"/>
  </r>
  <r>
    <x v="0"/>
    <x v="1"/>
    <x v="5"/>
    <x v="2"/>
    <n v="0"/>
    <n v="0"/>
    <n v="0"/>
    <n v="17708"/>
    <n v="0"/>
    <n v="0"/>
    <n v="3618012"/>
    <n v="0"/>
    <n v="0"/>
  </r>
  <r>
    <x v="0"/>
    <x v="1"/>
    <x v="6"/>
    <x v="0"/>
    <n v="6735"/>
    <n v="1185"/>
    <n v="204541"/>
    <n v="128812"/>
    <n v="9.1999999999999993"/>
    <n v="52.3"/>
    <n v="25803618"/>
    <n v="30.4"/>
    <n v="172.6"/>
  </r>
  <r>
    <x v="0"/>
    <x v="1"/>
    <x v="6"/>
    <x v="1"/>
    <n v="221"/>
    <n v="54"/>
    <n v="6544"/>
    <n v="128812"/>
    <n v="0.4"/>
    <n v="1.7"/>
    <n v="25803618"/>
    <n v="29.6"/>
    <n v="121.2"/>
  </r>
  <r>
    <x v="0"/>
    <x v="1"/>
    <x v="6"/>
    <x v="2"/>
    <n v="0"/>
    <n v="0"/>
    <n v="0"/>
    <n v="128812"/>
    <n v="0"/>
    <n v="0"/>
    <n v="25803618"/>
    <n v="0"/>
    <n v="0"/>
  </r>
  <r>
    <x v="0"/>
    <x v="1"/>
    <x v="7"/>
    <x v="0"/>
    <n v="8169"/>
    <n v="1324"/>
    <n v="264120"/>
    <n v="126755"/>
    <n v="10.4"/>
    <n v="64.400000000000006"/>
    <n v="28412142"/>
    <n v="32.299999999999997"/>
    <n v="199.5"/>
  </r>
  <r>
    <x v="0"/>
    <x v="1"/>
    <x v="7"/>
    <x v="1"/>
    <n v="385"/>
    <n v="92"/>
    <n v="13067"/>
    <n v="126755"/>
    <n v="0.7"/>
    <n v="3"/>
    <n v="28412142"/>
    <n v="33.9"/>
    <n v="142"/>
  </r>
  <r>
    <x v="0"/>
    <x v="1"/>
    <x v="7"/>
    <x v="2"/>
    <n v="1"/>
    <n v="1"/>
    <n v="7"/>
    <n v="126755"/>
    <n v="0"/>
    <n v="0"/>
    <n v="28412142"/>
    <n v="7"/>
    <n v="7"/>
  </r>
  <r>
    <x v="0"/>
    <x v="1"/>
    <x v="8"/>
    <x v="0"/>
    <n v="1023"/>
    <n v="158"/>
    <n v="34231"/>
    <n v="14344"/>
    <n v="11"/>
    <n v="71.3"/>
    <n v="3250206"/>
    <n v="33.5"/>
    <n v="216.7"/>
  </r>
  <r>
    <x v="0"/>
    <x v="1"/>
    <x v="8"/>
    <x v="1"/>
    <n v="79"/>
    <n v="17"/>
    <n v="2544"/>
    <n v="14344"/>
    <n v="1.2"/>
    <n v="5.5"/>
    <n v="3250206"/>
    <n v="32.200000000000003"/>
    <n v="149.6"/>
  </r>
  <r>
    <x v="0"/>
    <x v="1"/>
    <x v="8"/>
    <x v="2"/>
    <n v="0"/>
    <n v="0"/>
    <n v="0"/>
    <n v="14344"/>
    <n v="0"/>
    <n v="0"/>
    <n v="3250206"/>
    <n v="0"/>
    <n v="0"/>
  </r>
  <r>
    <x v="0"/>
    <x v="1"/>
    <x v="9"/>
    <x v="0"/>
    <n v="591"/>
    <n v="98"/>
    <n v="17861"/>
    <n v="3634"/>
    <n v="27"/>
    <n v="162.6"/>
    <n v="966693"/>
    <n v="30.2"/>
    <n v="182.3"/>
  </r>
  <r>
    <x v="0"/>
    <x v="1"/>
    <x v="9"/>
    <x v="1"/>
    <n v="44"/>
    <n v="9"/>
    <n v="1664"/>
    <n v="3634"/>
    <n v="2.5"/>
    <n v="12.1"/>
    <n v="966693"/>
    <n v="37.799999999999997"/>
    <n v="184.9"/>
  </r>
  <r>
    <x v="0"/>
    <x v="1"/>
    <x v="9"/>
    <x v="2"/>
    <n v="0"/>
    <n v="0"/>
    <n v="0"/>
    <n v="3634"/>
    <n v="0"/>
    <n v="0"/>
    <n v="966693"/>
    <n v="0"/>
    <n v="0"/>
  </r>
  <r>
    <x v="1"/>
    <x v="0"/>
    <x v="0"/>
    <x v="0"/>
    <n v="0"/>
    <n v="0"/>
    <n v="0"/>
    <n v="8263"/>
    <n v="0"/>
    <n v="0"/>
    <n v="1348188"/>
    <n v="0"/>
    <n v="0"/>
  </r>
  <r>
    <x v="1"/>
    <x v="0"/>
    <x v="0"/>
    <x v="1"/>
    <n v="0"/>
    <n v="0"/>
    <n v="0"/>
    <n v="8263"/>
    <n v="0"/>
    <n v="0"/>
    <n v="1348188"/>
    <n v="0"/>
    <n v="0"/>
  </r>
  <r>
    <x v="1"/>
    <x v="0"/>
    <x v="0"/>
    <x v="2"/>
    <n v="0"/>
    <n v="0"/>
    <n v="0"/>
    <n v="8263"/>
    <n v="0"/>
    <n v="0"/>
    <n v="1348188"/>
    <n v="0"/>
    <n v="0"/>
  </r>
  <r>
    <x v="1"/>
    <x v="0"/>
    <x v="1"/>
    <x v="0"/>
    <n v="6"/>
    <n v="2"/>
    <n v="180"/>
    <n v="14652"/>
    <n v="0.1"/>
    <n v="0.4"/>
    <n v="2988907"/>
    <n v="30"/>
    <n v="90"/>
  </r>
  <r>
    <x v="1"/>
    <x v="0"/>
    <x v="1"/>
    <x v="1"/>
    <n v="0"/>
    <n v="0"/>
    <n v="0"/>
    <n v="14652"/>
    <n v="0"/>
    <n v="0"/>
    <n v="2988907"/>
    <n v="0"/>
    <n v="0"/>
  </r>
  <r>
    <x v="1"/>
    <x v="0"/>
    <x v="1"/>
    <x v="2"/>
    <n v="0"/>
    <n v="0"/>
    <n v="0"/>
    <n v="14652"/>
    <n v="0"/>
    <n v="0"/>
    <n v="2988907"/>
    <n v="0"/>
    <n v="0"/>
  </r>
  <r>
    <x v="1"/>
    <x v="0"/>
    <x v="2"/>
    <x v="0"/>
    <n v="291"/>
    <n v="42"/>
    <n v="8548"/>
    <n v="26698"/>
    <n v="1.6"/>
    <n v="10.9"/>
    <n v="5545541"/>
    <n v="29.4"/>
    <n v="203.5"/>
  </r>
  <r>
    <x v="1"/>
    <x v="0"/>
    <x v="2"/>
    <x v="1"/>
    <n v="0"/>
    <n v="0"/>
    <n v="0"/>
    <n v="26698"/>
    <n v="0"/>
    <n v="0"/>
    <n v="5545541"/>
    <n v="0"/>
    <n v="0"/>
  </r>
  <r>
    <x v="1"/>
    <x v="0"/>
    <x v="2"/>
    <x v="2"/>
    <n v="0"/>
    <n v="0"/>
    <n v="0"/>
    <n v="26698"/>
    <n v="0"/>
    <n v="0"/>
    <n v="5545541"/>
    <n v="0"/>
    <n v="0"/>
  </r>
  <r>
    <x v="1"/>
    <x v="0"/>
    <x v="3"/>
    <x v="0"/>
    <n v="1199"/>
    <n v="185"/>
    <n v="37735"/>
    <n v="29258"/>
    <n v="6.3"/>
    <n v="41"/>
    <n v="6109436"/>
    <n v="31.5"/>
    <n v="204"/>
  </r>
  <r>
    <x v="1"/>
    <x v="0"/>
    <x v="3"/>
    <x v="1"/>
    <n v="27"/>
    <n v="4"/>
    <n v="810"/>
    <n v="29258"/>
    <n v="0.1"/>
    <n v="0.9"/>
    <n v="6109436"/>
    <n v="30"/>
    <n v="202.5"/>
  </r>
  <r>
    <x v="1"/>
    <x v="0"/>
    <x v="3"/>
    <x v="2"/>
    <n v="0"/>
    <n v="0"/>
    <n v="0"/>
    <n v="29258"/>
    <n v="0"/>
    <n v="0"/>
    <n v="6109436"/>
    <n v="0"/>
    <n v="0"/>
  </r>
  <r>
    <x v="1"/>
    <x v="0"/>
    <x v="4"/>
    <x v="0"/>
    <n v="2560"/>
    <n v="438"/>
    <n v="79305"/>
    <n v="25526"/>
    <n v="17.2"/>
    <n v="100.3"/>
    <n v="5252201"/>
    <n v="31"/>
    <n v="181.1"/>
  </r>
  <r>
    <x v="1"/>
    <x v="0"/>
    <x v="4"/>
    <x v="1"/>
    <n v="48"/>
    <n v="10"/>
    <n v="1596"/>
    <n v="25526"/>
    <n v="0.4"/>
    <n v="1.9"/>
    <n v="5252201"/>
    <n v="33.200000000000003"/>
    <n v="159.6"/>
  </r>
  <r>
    <x v="1"/>
    <x v="0"/>
    <x v="4"/>
    <x v="2"/>
    <n v="0"/>
    <n v="0"/>
    <n v="0"/>
    <n v="25526"/>
    <n v="0"/>
    <n v="0"/>
    <n v="5252201"/>
    <n v="0"/>
    <n v="0"/>
  </r>
  <r>
    <x v="1"/>
    <x v="0"/>
    <x v="5"/>
    <x v="0"/>
    <n v="1499"/>
    <n v="296"/>
    <n v="45442"/>
    <n v="18745"/>
    <n v="15.8"/>
    <n v="80"/>
    <n v="3627889"/>
    <n v="30.3"/>
    <n v="153.5"/>
  </r>
  <r>
    <x v="1"/>
    <x v="0"/>
    <x v="5"/>
    <x v="1"/>
    <n v="52"/>
    <n v="21"/>
    <n v="1371"/>
    <n v="18745"/>
    <n v="1.1000000000000001"/>
    <n v="2.8"/>
    <n v="3627889"/>
    <n v="26.4"/>
    <n v="65.3"/>
  </r>
  <r>
    <x v="1"/>
    <x v="0"/>
    <x v="5"/>
    <x v="2"/>
    <n v="1"/>
    <n v="1"/>
    <n v="30"/>
    <n v="18745"/>
    <n v="0.1"/>
    <n v="0.1"/>
    <n v="3627889"/>
    <n v="30"/>
    <n v="30"/>
  </r>
  <r>
    <x v="1"/>
    <x v="0"/>
    <x v="6"/>
    <x v="0"/>
    <n v="8970"/>
    <n v="1774"/>
    <n v="278313"/>
    <n v="149654"/>
    <n v="11.9"/>
    <n v="59.9"/>
    <n v="28716587"/>
    <n v="31"/>
    <n v="156.9"/>
  </r>
  <r>
    <x v="1"/>
    <x v="0"/>
    <x v="6"/>
    <x v="1"/>
    <n v="344"/>
    <n v="88"/>
    <n v="9952"/>
    <n v="149654"/>
    <n v="0.6"/>
    <n v="2.2999999999999998"/>
    <n v="28716587"/>
    <n v="28.9"/>
    <n v="113.1"/>
  </r>
  <r>
    <x v="1"/>
    <x v="0"/>
    <x v="6"/>
    <x v="2"/>
    <n v="1"/>
    <n v="1"/>
    <n v="8"/>
    <n v="149654"/>
    <n v="0"/>
    <n v="0"/>
    <n v="28716587"/>
    <n v="8"/>
    <n v="8"/>
  </r>
  <r>
    <x v="1"/>
    <x v="0"/>
    <x v="7"/>
    <x v="0"/>
    <n v="14299"/>
    <n v="2223"/>
    <n v="474224"/>
    <n v="145492"/>
    <n v="15.3"/>
    <n v="98.3"/>
    <n v="30992469"/>
    <n v="33.200000000000003"/>
    <n v="213.3"/>
  </r>
  <r>
    <x v="1"/>
    <x v="0"/>
    <x v="7"/>
    <x v="1"/>
    <n v="867"/>
    <n v="163"/>
    <n v="28501"/>
    <n v="145492"/>
    <n v="1.1000000000000001"/>
    <n v="6"/>
    <n v="30992469"/>
    <n v="32.9"/>
    <n v="174.9"/>
  </r>
  <r>
    <x v="1"/>
    <x v="0"/>
    <x v="7"/>
    <x v="2"/>
    <n v="0"/>
    <n v="0"/>
    <n v="0"/>
    <n v="145492"/>
    <n v="0"/>
    <n v="0"/>
    <n v="30992469"/>
    <n v="0"/>
    <n v="0"/>
  </r>
  <r>
    <x v="1"/>
    <x v="0"/>
    <x v="8"/>
    <x v="0"/>
    <n v="1383"/>
    <n v="201"/>
    <n v="47975"/>
    <n v="14766"/>
    <n v="13.6"/>
    <n v="93.7"/>
    <n v="3498333"/>
    <n v="34.700000000000003"/>
    <n v="238.7"/>
  </r>
  <r>
    <x v="1"/>
    <x v="0"/>
    <x v="8"/>
    <x v="1"/>
    <n v="137"/>
    <n v="17"/>
    <n v="4916"/>
    <n v="14766"/>
    <n v="1.2"/>
    <n v="9.3000000000000007"/>
    <n v="3498333"/>
    <n v="35.9"/>
    <n v="289.2"/>
  </r>
  <r>
    <x v="1"/>
    <x v="0"/>
    <x v="8"/>
    <x v="2"/>
    <n v="0"/>
    <n v="0"/>
    <n v="0"/>
    <n v="14766"/>
    <n v="0"/>
    <n v="0"/>
    <n v="3498333"/>
    <n v="0"/>
    <n v="0"/>
  </r>
  <r>
    <x v="1"/>
    <x v="0"/>
    <x v="9"/>
    <x v="0"/>
    <n v="1178"/>
    <n v="175"/>
    <n v="35853"/>
    <n v="4930"/>
    <n v="35.5"/>
    <n v="238.9"/>
    <n v="1510684"/>
    <n v="30.4"/>
    <n v="204.9"/>
  </r>
  <r>
    <x v="1"/>
    <x v="0"/>
    <x v="9"/>
    <x v="1"/>
    <n v="111"/>
    <n v="23"/>
    <n v="3419"/>
    <n v="4930"/>
    <n v="4.7"/>
    <n v="22.5"/>
    <n v="1510684"/>
    <n v="30.8"/>
    <n v="148.69999999999999"/>
  </r>
  <r>
    <x v="1"/>
    <x v="0"/>
    <x v="9"/>
    <x v="2"/>
    <n v="0"/>
    <n v="0"/>
    <n v="0"/>
    <n v="4930"/>
    <n v="0"/>
    <n v="0"/>
    <n v="1510684"/>
    <n v="0"/>
    <n v="0"/>
  </r>
  <r>
    <x v="1"/>
    <x v="1"/>
    <x v="0"/>
    <x v="0"/>
    <n v="0"/>
    <n v="0"/>
    <n v="0"/>
    <n v="8759"/>
    <n v="0"/>
    <n v="0"/>
    <n v="1398855"/>
    <n v="0"/>
    <n v="0"/>
  </r>
  <r>
    <x v="1"/>
    <x v="1"/>
    <x v="0"/>
    <x v="1"/>
    <n v="0"/>
    <n v="0"/>
    <n v="0"/>
    <n v="8759"/>
    <n v="0"/>
    <n v="0"/>
    <n v="1398855"/>
    <n v="0"/>
    <n v="0"/>
  </r>
  <r>
    <x v="1"/>
    <x v="1"/>
    <x v="0"/>
    <x v="2"/>
    <n v="0"/>
    <n v="0"/>
    <n v="0"/>
    <n v="8759"/>
    <n v="0"/>
    <n v="0"/>
    <n v="1398855"/>
    <n v="0"/>
    <n v="0"/>
  </r>
  <r>
    <x v="1"/>
    <x v="1"/>
    <x v="1"/>
    <x v="0"/>
    <n v="12"/>
    <n v="5"/>
    <n v="360"/>
    <n v="15215"/>
    <n v="0.3"/>
    <n v="0.8"/>
    <n v="3070556"/>
    <n v="30"/>
    <n v="72"/>
  </r>
  <r>
    <x v="1"/>
    <x v="1"/>
    <x v="1"/>
    <x v="1"/>
    <n v="0"/>
    <n v="0"/>
    <n v="0"/>
    <n v="15215"/>
    <n v="0"/>
    <n v="0"/>
    <n v="3070556"/>
    <n v="0"/>
    <n v="0"/>
  </r>
  <r>
    <x v="1"/>
    <x v="1"/>
    <x v="1"/>
    <x v="2"/>
    <n v="0"/>
    <n v="0"/>
    <n v="0"/>
    <n v="15215"/>
    <n v="0"/>
    <n v="0"/>
    <n v="3070556"/>
    <n v="0"/>
    <n v="0"/>
  </r>
  <r>
    <x v="1"/>
    <x v="1"/>
    <x v="2"/>
    <x v="0"/>
    <n v="988"/>
    <n v="140"/>
    <n v="29687"/>
    <n v="27686"/>
    <n v="5.0999999999999996"/>
    <n v="35.700000000000003"/>
    <n v="5774763"/>
    <n v="30"/>
    <n v="212"/>
  </r>
  <r>
    <x v="1"/>
    <x v="1"/>
    <x v="2"/>
    <x v="1"/>
    <n v="2"/>
    <n v="1"/>
    <n v="60"/>
    <n v="27686"/>
    <n v="0"/>
    <n v="0.1"/>
    <n v="5774763"/>
    <n v="30"/>
    <n v="60"/>
  </r>
  <r>
    <x v="1"/>
    <x v="1"/>
    <x v="2"/>
    <x v="2"/>
    <n v="0"/>
    <n v="0"/>
    <n v="0"/>
    <n v="27686"/>
    <n v="0"/>
    <n v="0"/>
    <n v="5774763"/>
    <n v="0"/>
    <n v="0"/>
  </r>
  <r>
    <x v="1"/>
    <x v="1"/>
    <x v="3"/>
    <x v="0"/>
    <n v="3540"/>
    <n v="470"/>
    <n v="106593"/>
    <n v="30623"/>
    <n v="15.3"/>
    <n v="115.6"/>
    <n v="6394808"/>
    <n v="30.1"/>
    <n v="226.8"/>
  </r>
  <r>
    <x v="1"/>
    <x v="1"/>
    <x v="3"/>
    <x v="1"/>
    <n v="66"/>
    <n v="13"/>
    <n v="1950"/>
    <n v="30623"/>
    <n v="0.4"/>
    <n v="2.2000000000000002"/>
    <n v="6394808"/>
    <n v="29.5"/>
    <n v="150"/>
  </r>
  <r>
    <x v="1"/>
    <x v="1"/>
    <x v="3"/>
    <x v="2"/>
    <n v="0"/>
    <n v="0"/>
    <n v="0"/>
    <n v="30623"/>
    <n v="0"/>
    <n v="0"/>
    <n v="6394808"/>
    <n v="0"/>
    <n v="0"/>
  </r>
  <r>
    <x v="1"/>
    <x v="1"/>
    <x v="4"/>
    <x v="0"/>
    <n v="3903"/>
    <n v="572"/>
    <n v="121129"/>
    <n v="26473"/>
    <n v="21.6"/>
    <n v="147.4"/>
    <n v="5486838"/>
    <n v="31"/>
    <n v="211.8"/>
  </r>
  <r>
    <x v="1"/>
    <x v="1"/>
    <x v="4"/>
    <x v="1"/>
    <n v="75"/>
    <n v="12"/>
    <n v="2120"/>
    <n v="26473"/>
    <n v="0.5"/>
    <n v="2.8"/>
    <n v="5486838"/>
    <n v="28.3"/>
    <n v="176.7"/>
  </r>
  <r>
    <x v="1"/>
    <x v="1"/>
    <x v="4"/>
    <x v="2"/>
    <n v="13"/>
    <n v="1"/>
    <n v="390"/>
    <n v="26473"/>
    <n v="0"/>
    <n v="0.5"/>
    <n v="5486838"/>
    <n v="30"/>
    <n v="390"/>
  </r>
  <r>
    <x v="1"/>
    <x v="1"/>
    <x v="5"/>
    <x v="0"/>
    <n v="2182"/>
    <n v="346"/>
    <n v="65037"/>
    <n v="18752"/>
    <n v="18.5"/>
    <n v="116.4"/>
    <n v="3693278"/>
    <n v="29.8"/>
    <n v="188"/>
  </r>
  <r>
    <x v="1"/>
    <x v="1"/>
    <x v="5"/>
    <x v="1"/>
    <n v="64"/>
    <n v="15"/>
    <n v="1662"/>
    <n v="18752"/>
    <n v="0.8"/>
    <n v="3.4"/>
    <n v="3693278"/>
    <n v="26"/>
    <n v="110.8"/>
  </r>
  <r>
    <x v="1"/>
    <x v="1"/>
    <x v="5"/>
    <x v="2"/>
    <n v="3"/>
    <n v="1"/>
    <n v="28"/>
    <n v="18752"/>
    <n v="0.1"/>
    <n v="0.2"/>
    <n v="3693278"/>
    <n v="9.3000000000000007"/>
    <n v="28"/>
  </r>
  <r>
    <x v="1"/>
    <x v="1"/>
    <x v="6"/>
    <x v="0"/>
    <n v="7132"/>
    <n v="1285"/>
    <n v="218022"/>
    <n v="128402"/>
    <n v="10"/>
    <n v="55.5"/>
    <n v="24793527"/>
    <n v="30.6"/>
    <n v="169.7"/>
  </r>
  <r>
    <x v="1"/>
    <x v="1"/>
    <x v="6"/>
    <x v="1"/>
    <n v="221"/>
    <n v="62"/>
    <n v="6382"/>
    <n v="128402"/>
    <n v="0.5"/>
    <n v="1.7"/>
    <n v="24793527"/>
    <n v="28.9"/>
    <n v="102.9"/>
  </r>
  <r>
    <x v="1"/>
    <x v="1"/>
    <x v="6"/>
    <x v="2"/>
    <n v="6"/>
    <n v="1"/>
    <n v="180"/>
    <n v="128402"/>
    <n v="0"/>
    <n v="0"/>
    <n v="24793527"/>
    <n v="30"/>
    <n v="180"/>
  </r>
  <r>
    <x v="1"/>
    <x v="1"/>
    <x v="7"/>
    <x v="0"/>
    <n v="8742"/>
    <n v="1421"/>
    <n v="282210"/>
    <n v="131235"/>
    <n v="10.8"/>
    <n v="66.599999999999994"/>
    <n v="27941557"/>
    <n v="32.299999999999997"/>
    <n v="198.6"/>
  </r>
  <r>
    <x v="1"/>
    <x v="1"/>
    <x v="7"/>
    <x v="1"/>
    <n v="405"/>
    <n v="116"/>
    <n v="14763"/>
    <n v="131235"/>
    <n v="0.9"/>
    <n v="3.1"/>
    <n v="27941557"/>
    <n v="36.5"/>
    <n v="127.3"/>
  </r>
  <r>
    <x v="1"/>
    <x v="1"/>
    <x v="7"/>
    <x v="2"/>
    <n v="13"/>
    <n v="2"/>
    <n v="390"/>
    <n v="131235"/>
    <n v="0"/>
    <n v="0.1"/>
    <n v="27941557"/>
    <n v="30"/>
    <n v="195"/>
  </r>
  <r>
    <x v="1"/>
    <x v="1"/>
    <x v="8"/>
    <x v="0"/>
    <n v="1067"/>
    <n v="165"/>
    <n v="35324"/>
    <n v="15620"/>
    <n v="10.6"/>
    <n v="68.3"/>
    <n v="3605076"/>
    <n v="33.1"/>
    <n v="214.1"/>
  </r>
  <r>
    <x v="1"/>
    <x v="1"/>
    <x v="8"/>
    <x v="1"/>
    <n v="71"/>
    <n v="19"/>
    <n v="2276"/>
    <n v="15620"/>
    <n v="1.2"/>
    <n v="4.5"/>
    <n v="3605076"/>
    <n v="32.1"/>
    <n v="119.8"/>
  </r>
  <r>
    <x v="1"/>
    <x v="1"/>
    <x v="8"/>
    <x v="2"/>
    <n v="0"/>
    <n v="0"/>
    <n v="0"/>
    <n v="15620"/>
    <n v="0"/>
    <n v="0"/>
    <n v="3605076"/>
    <n v="0"/>
    <n v="0"/>
  </r>
  <r>
    <x v="1"/>
    <x v="1"/>
    <x v="9"/>
    <x v="0"/>
    <n v="618"/>
    <n v="99"/>
    <n v="18840"/>
    <n v="4006"/>
    <n v="24.7"/>
    <n v="154.30000000000001"/>
    <n v="1172991"/>
    <n v="30.5"/>
    <n v="190.3"/>
  </r>
  <r>
    <x v="1"/>
    <x v="1"/>
    <x v="9"/>
    <x v="1"/>
    <n v="43"/>
    <n v="16"/>
    <n v="1684"/>
    <n v="4006"/>
    <n v="4"/>
    <n v="10.7"/>
    <n v="1172991"/>
    <n v="39.200000000000003"/>
    <n v="105.2"/>
  </r>
  <r>
    <x v="1"/>
    <x v="1"/>
    <x v="9"/>
    <x v="2"/>
    <n v="0"/>
    <n v="0"/>
    <n v="0"/>
    <n v="4006"/>
    <n v="0"/>
    <n v="0"/>
    <n v="1172991"/>
    <n v="0"/>
    <n v="0"/>
  </r>
  <r>
    <x v="2"/>
    <x v="0"/>
    <x v="0"/>
    <x v="0"/>
    <n v="0"/>
    <n v="0"/>
    <n v="0"/>
    <n v="8078"/>
    <n v="0"/>
    <n v="0"/>
    <n v="1149367"/>
    <n v="0"/>
    <n v="0"/>
  </r>
  <r>
    <x v="2"/>
    <x v="0"/>
    <x v="0"/>
    <x v="1"/>
    <n v="0"/>
    <n v="0"/>
    <n v="0"/>
    <n v="8078"/>
    <n v="0"/>
    <n v="0"/>
    <n v="1149367"/>
    <n v="0"/>
    <n v="0"/>
  </r>
  <r>
    <x v="2"/>
    <x v="0"/>
    <x v="0"/>
    <x v="2"/>
    <n v="0"/>
    <n v="0"/>
    <n v="0"/>
    <n v="8078"/>
    <n v="0"/>
    <n v="0"/>
    <n v="1149367"/>
    <n v="0"/>
    <n v="0"/>
  </r>
  <r>
    <x v="2"/>
    <x v="0"/>
    <x v="1"/>
    <x v="0"/>
    <n v="6"/>
    <n v="3"/>
    <n v="180"/>
    <n v="14349"/>
    <n v="0.2"/>
    <n v="0.4"/>
    <n v="2446814"/>
    <n v="30"/>
    <n v="60"/>
  </r>
  <r>
    <x v="2"/>
    <x v="0"/>
    <x v="1"/>
    <x v="1"/>
    <n v="0"/>
    <n v="0"/>
    <n v="0"/>
    <n v="14349"/>
    <n v="0"/>
    <n v="0"/>
    <n v="2446814"/>
    <n v="0"/>
    <n v="0"/>
  </r>
  <r>
    <x v="2"/>
    <x v="0"/>
    <x v="1"/>
    <x v="2"/>
    <n v="0"/>
    <n v="0"/>
    <n v="0"/>
    <n v="14349"/>
    <n v="0"/>
    <n v="0"/>
    <n v="2446814"/>
    <n v="0"/>
    <n v="0"/>
  </r>
  <r>
    <x v="2"/>
    <x v="0"/>
    <x v="2"/>
    <x v="0"/>
    <n v="274"/>
    <n v="47"/>
    <n v="8556"/>
    <n v="26617"/>
    <n v="1.8"/>
    <n v="10.3"/>
    <n v="4683075"/>
    <n v="31.2"/>
    <n v="182"/>
  </r>
  <r>
    <x v="2"/>
    <x v="0"/>
    <x v="2"/>
    <x v="1"/>
    <n v="0"/>
    <n v="0"/>
    <n v="0"/>
    <n v="26617"/>
    <n v="0"/>
    <n v="0"/>
    <n v="4683075"/>
    <n v="0"/>
    <n v="0"/>
  </r>
  <r>
    <x v="2"/>
    <x v="0"/>
    <x v="2"/>
    <x v="2"/>
    <n v="0"/>
    <n v="0"/>
    <n v="0"/>
    <n v="26617"/>
    <n v="0"/>
    <n v="0"/>
    <n v="4683075"/>
    <n v="0"/>
    <n v="0"/>
  </r>
  <r>
    <x v="2"/>
    <x v="0"/>
    <x v="3"/>
    <x v="0"/>
    <n v="1050"/>
    <n v="177"/>
    <n v="32366"/>
    <n v="29200"/>
    <n v="6.1"/>
    <n v="36"/>
    <n v="5128263"/>
    <n v="30.8"/>
    <n v="182.9"/>
  </r>
  <r>
    <x v="2"/>
    <x v="0"/>
    <x v="3"/>
    <x v="1"/>
    <n v="24"/>
    <n v="3"/>
    <n v="1020"/>
    <n v="29200"/>
    <n v="0.1"/>
    <n v="0.8"/>
    <n v="5128263"/>
    <n v="42.5"/>
    <n v="340"/>
  </r>
  <r>
    <x v="2"/>
    <x v="0"/>
    <x v="3"/>
    <x v="2"/>
    <n v="0"/>
    <n v="0"/>
    <n v="0"/>
    <n v="29200"/>
    <n v="0"/>
    <n v="0"/>
    <n v="5128263"/>
    <n v="0"/>
    <n v="0"/>
  </r>
  <r>
    <x v="2"/>
    <x v="0"/>
    <x v="4"/>
    <x v="0"/>
    <n v="2378"/>
    <n v="399"/>
    <n v="70846"/>
    <n v="24929"/>
    <n v="16"/>
    <n v="95.4"/>
    <n v="4300076"/>
    <n v="29.8"/>
    <n v="177.6"/>
  </r>
  <r>
    <x v="2"/>
    <x v="0"/>
    <x v="4"/>
    <x v="1"/>
    <n v="67"/>
    <n v="12"/>
    <n v="1851"/>
    <n v="24929"/>
    <n v="0.5"/>
    <n v="2.7"/>
    <n v="4300076"/>
    <n v="27.6"/>
    <n v="154.19999999999999"/>
  </r>
  <r>
    <x v="2"/>
    <x v="0"/>
    <x v="4"/>
    <x v="2"/>
    <n v="0"/>
    <n v="0"/>
    <n v="0"/>
    <n v="24929"/>
    <n v="0"/>
    <n v="0"/>
    <n v="4300076"/>
    <n v="0"/>
    <n v="0"/>
  </r>
  <r>
    <x v="2"/>
    <x v="0"/>
    <x v="5"/>
    <x v="0"/>
    <n v="1513"/>
    <n v="291"/>
    <n v="45791"/>
    <n v="18647"/>
    <n v="15.6"/>
    <n v="81.099999999999994"/>
    <n v="3022443"/>
    <n v="30.3"/>
    <n v="157.4"/>
  </r>
  <r>
    <x v="2"/>
    <x v="0"/>
    <x v="5"/>
    <x v="1"/>
    <n v="60"/>
    <n v="16"/>
    <n v="1645"/>
    <n v="18647"/>
    <n v="0.9"/>
    <n v="3.2"/>
    <n v="3022443"/>
    <n v="27.4"/>
    <n v="102.8"/>
  </r>
  <r>
    <x v="2"/>
    <x v="0"/>
    <x v="5"/>
    <x v="2"/>
    <n v="0"/>
    <n v="0"/>
    <n v="0"/>
    <n v="18647"/>
    <n v="0"/>
    <n v="0"/>
    <n v="3022443"/>
    <n v="0"/>
    <n v="0"/>
  </r>
  <r>
    <x v="2"/>
    <x v="0"/>
    <x v="6"/>
    <x v="0"/>
    <n v="8813"/>
    <n v="1670"/>
    <n v="270129"/>
    <n v="148172"/>
    <n v="11.3"/>
    <n v="59.5"/>
    <n v="23933837"/>
    <n v="30.7"/>
    <n v="161.80000000000001"/>
  </r>
  <r>
    <x v="2"/>
    <x v="0"/>
    <x v="6"/>
    <x v="1"/>
    <n v="419"/>
    <n v="87"/>
    <n v="12692"/>
    <n v="148172"/>
    <n v="0.6"/>
    <n v="2.8"/>
    <n v="23933837"/>
    <n v="30.3"/>
    <n v="145.9"/>
  </r>
  <r>
    <x v="2"/>
    <x v="0"/>
    <x v="6"/>
    <x v="2"/>
    <n v="0"/>
    <n v="0"/>
    <n v="0"/>
    <n v="148172"/>
    <n v="0"/>
    <n v="0"/>
    <n v="23933837"/>
    <n v="0"/>
    <n v="0"/>
  </r>
  <r>
    <x v="2"/>
    <x v="0"/>
    <x v="7"/>
    <x v="0"/>
    <n v="13936"/>
    <n v="2173"/>
    <n v="461924"/>
    <n v="144071"/>
    <n v="15.1"/>
    <n v="96.7"/>
    <n v="24745899"/>
    <n v="33.1"/>
    <n v="212.6"/>
  </r>
  <r>
    <x v="2"/>
    <x v="0"/>
    <x v="7"/>
    <x v="1"/>
    <n v="762"/>
    <n v="140"/>
    <n v="25769"/>
    <n v="144071"/>
    <n v="1"/>
    <n v="5.3"/>
    <n v="24745899"/>
    <n v="33.799999999999997"/>
    <n v="184.1"/>
  </r>
  <r>
    <x v="2"/>
    <x v="0"/>
    <x v="7"/>
    <x v="2"/>
    <n v="3"/>
    <n v="1"/>
    <n v="60"/>
    <n v="144071"/>
    <n v="0"/>
    <n v="0"/>
    <n v="24745899"/>
    <n v="20"/>
    <n v="60"/>
  </r>
  <r>
    <x v="2"/>
    <x v="0"/>
    <x v="8"/>
    <x v="0"/>
    <n v="1539"/>
    <n v="234"/>
    <n v="54464"/>
    <n v="18000"/>
    <n v="13"/>
    <n v="85.5"/>
    <n v="3978445"/>
    <n v="35.4"/>
    <n v="232.8"/>
  </r>
  <r>
    <x v="2"/>
    <x v="0"/>
    <x v="8"/>
    <x v="1"/>
    <n v="147"/>
    <n v="29"/>
    <n v="5209"/>
    <n v="18000"/>
    <n v="1.6"/>
    <n v="8.1999999999999993"/>
    <n v="3978445"/>
    <n v="35.4"/>
    <n v="179.6"/>
  </r>
  <r>
    <x v="2"/>
    <x v="0"/>
    <x v="8"/>
    <x v="2"/>
    <n v="1"/>
    <n v="1"/>
    <n v="30"/>
    <n v="18000"/>
    <n v="0.1"/>
    <n v="0.1"/>
    <n v="3978445"/>
    <n v="30"/>
    <n v="30"/>
  </r>
  <r>
    <x v="2"/>
    <x v="0"/>
    <x v="9"/>
    <x v="0"/>
    <n v="1397"/>
    <n v="198"/>
    <n v="42094"/>
    <n v="5818"/>
    <n v="34"/>
    <n v="240.1"/>
    <n v="1765763"/>
    <n v="30.1"/>
    <n v="212.6"/>
  </r>
  <r>
    <x v="2"/>
    <x v="0"/>
    <x v="9"/>
    <x v="1"/>
    <n v="126"/>
    <n v="20"/>
    <n v="3482"/>
    <n v="5818"/>
    <n v="3.4"/>
    <n v="21.7"/>
    <n v="1765763"/>
    <n v="27.6"/>
    <n v="174.1"/>
  </r>
  <r>
    <x v="2"/>
    <x v="0"/>
    <x v="9"/>
    <x v="2"/>
    <n v="0"/>
    <n v="0"/>
    <n v="0"/>
    <n v="5818"/>
    <n v="0"/>
    <n v="0"/>
    <n v="1765763"/>
    <n v="0"/>
    <n v="0"/>
  </r>
  <r>
    <x v="2"/>
    <x v="1"/>
    <x v="0"/>
    <x v="0"/>
    <n v="0"/>
    <n v="0"/>
    <n v="0"/>
    <n v="8515"/>
    <n v="0"/>
    <n v="0"/>
    <n v="1204822"/>
    <n v="0"/>
    <n v="0"/>
  </r>
  <r>
    <x v="2"/>
    <x v="1"/>
    <x v="0"/>
    <x v="1"/>
    <n v="0"/>
    <n v="0"/>
    <n v="0"/>
    <n v="8515"/>
    <n v="0"/>
    <n v="0"/>
    <n v="1204822"/>
    <n v="0"/>
    <n v="0"/>
  </r>
  <r>
    <x v="2"/>
    <x v="1"/>
    <x v="0"/>
    <x v="2"/>
    <n v="0"/>
    <n v="0"/>
    <n v="0"/>
    <n v="8515"/>
    <n v="0"/>
    <n v="0"/>
    <n v="1204822"/>
    <n v="0"/>
    <n v="0"/>
  </r>
  <r>
    <x v="2"/>
    <x v="1"/>
    <x v="1"/>
    <x v="0"/>
    <n v="15"/>
    <n v="3"/>
    <n v="436"/>
    <n v="14914"/>
    <n v="0.2"/>
    <n v="1"/>
    <n v="2555772"/>
    <n v="29.1"/>
    <n v="145.30000000000001"/>
  </r>
  <r>
    <x v="2"/>
    <x v="1"/>
    <x v="1"/>
    <x v="1"/>
    <n v="0"/>
    <n v="0"/>
    <n v="0"/>
    <n v="14914"/>
    <n v="0"/>
    <n v="0"/>
    <n v="2555772"/>
    <n v="0"/>
    <n v="0"/>
  </r>
  <r>
    <x v="2"/>
    <x v="1"/>
    <x v="1"/>
    <x v="2"/>
    <n v="0"/>
    <n v="0"/>
    <n v="0"/>
    <n v="14914"/>
    <n v="0"/>
    <n v="0"/>
    <n v="2555772"/>
    <n v="0"/>
    <n v="0"/>
  </r>
  <r>
    <x v="2"/>
    <x v="1"/>
    <x v="2"/>
    <x v="0"/>
    <n v="883"/>
    <n v="124"/>
    <n v="26933"/>
    <n v="27777"/>
    <n v="4.5"/>
    <n v="31.8"/>
    <n v="4846953"/>
    <n v="30.5"/>
    <n v="217.2"/>
  </r>
  <r>
    <x v="2"/>
    <x v="1"/>
    <x v="2"/>
    <x v="1"/>
    <n v="0"/>
    <n v="0"/>
    <n v="0"/>
    <n v="27777"/>
    <n v="0"/>
    <n v="0"/>
    <n v="4846953"/>
    <n v="0"/>
    <n v="0"/>
  </r>
  <r>
    <x v="2"/>
    <x v="1"/>
    <x v="2"/>
    <x v="2"/>
    <n v="0"/>
    <n v="0"/>
    <n v="0"/>
    <n v="27777"/>
    <n v="0"/>
    <n v="0"/>
    <n v="4846953"/>
    <n v="0"/>
    <n v="0"/>
  </r>
  <r>
    <x v="2"/>
    <x v="1"/>
    <x v="3"/>
    <x v="0"/>
    <n v="3562"/>
    <n v="448"/>
    <n v="104238"/>
    <n v="30445"/>
    <n v="14.7"/>
    <n v="117"/>
    <n v="5331252"/>
    <n v="29.3"/>
    <n v="232.7"/>
  </r>
  <r>
    <x v="2"/>
    <x v="1"/>
    <x v="3"/>
    <x v="1"/>
    <n v="54"/>
    <n v="12"/>
    <n v="1566"/>
    <n v="30445"/>
    <n v="0.4"/>
    <n v="1.8"/>
    <n v="5331252"/>
    <n v="29"/>
    <n v="130.5"/>
  </r>
  <r>
    <x v="2"/>
    <x v="1"/>
    <x v="3"/>
    <x v="2"/>
    <n v="0"/>
    <n v="0"/>
    <n v="0"/>
    <n v="30445"/>
    <n v="0"/>
    <n v="0"/>
    <n v="5331252"/>
    <n v="0"/>
    <n v="0"/>
  </r>
  <r>
    <x v="2"/>
    <x v="1"/>
    <x v="4"/>
    <x v="0"/>
    <n v="3907"/>
    <n v="549"/>
    <n v="116731"/>
    <n v="25962"/>
    <n v="21.1"/>
    <n v="150.5"/>
    <n v="4517564"/>
    <n v="29.9"/>
    <n v="212.6"/>
  </r>
  <r>
    <x v="2"/>
    <x v="1"/>
    <x v="4"/>
    <x v="1"/>
    <n v="125"/>
    <n v="24"/>
    <n v="3606"/>
    <n v="25962"/>
    <n v="0.9"/>
    <n v="4.8"/>
    <n v="4517564"/>
    <n v="28.8"/>
    <n v="150.19999999999999"/>
  </r>
  <r>
    <x v="2"/>
    <x v="1"/>
    <x v="4"/>
    <x v="2"/>
    <n v="6"/>
    <n v="1"/>
    <n v="180"/>
    <n v="25962"/>
    <n v="0"/>
    <n v="0.2"/>
    <n v="4517564"/>
    <n v="30"/>
    <n v="180"/>
  </r>
  <r>
    <x v="2"/>
    <x v="1"/>
    <x v="5"/>
    <x v="0"/>
    <n v="2384"/>
    <n v="353"/>
    <n v="70509"/>
    <n v="19074"/>
    <n v="18.5"/>
    <n v="125"/>
    <n v="3094669"/>
    <n v="29.6"/>
    <n v="199.7"/>
  </r>
  <r>
    <x v="2"/>
    <x v="1"/>
    <x v="5"/>
    <x v="1"/>
    <n v="53"/>
    <n v="17"/>
    <n v="1331"/>
    <n v="19074"/>
    <n v="0.9"/>
    <n v="2.8"/>
    <n v="3094669"/>
    <n v="25.1"/>
    <n v="78.3"/>
  </r>
  <r>
    <x v="2"/>
    <x v="1"/>
    <x v="5"/>
    <x v="2"/>
    <n v="0"/>
    <n v="0"/>
    <n v="0"/>
    <n v="19074"/>
    <n v="0"/>
    <n v="0"/>
    <n v="3094669"/>
    <n v="0"/>
    <n v="0"/>
  </r>
  <r>
    <x v="2"/>
    <x v="1"/>
    <x v="6"/>
    <x v="0"/>
    <n v="7303"/>
    <n v="1231"/>
    <n v="219088"/>
    <n v="130114"/>
    <n v="9.5"/>
    <n v="56.1"/>
    <n v="20866098"/>
    <n v="30"/>
    <n v="178"/>
  </r>
  <r>
    <x v="2"/>
    <x v="1"/>
    <x v="6"/>
    <x v="1"/>
    <n v="355"/>
    <n v="81"/>
    <n v="9695"/>
    <n v="130114"/>
    <n v="0.6"/>
    <n v="2.7"/>
    <n v="20866098"/>
    <n v="27.3"/>
    <n v="119.7"/>
  </r>
  <r>
    <x v="2"/>
    <x v="1"/>
    <x v="6"/>
    <x v="2"/>
    <n v="2"/>
    <n v="1"/>
    <n v="60"/>
    <n v="130114"/>
    <n v="0"/>
    <n v="0"/>
    <n v="20866098"/>
    <n v="30"/>
    <n v="60"/>
  </r>
  <r>
    <x v="2"/>
    <x v="1"/>
    <x v="7"/>
    <x v="0"/>
    <n v="8503"/>
    <n v="1394"/>
    <n v="275155"/>
    <n v="130579"/>
    <n v="10.7"/>
    <n v="65.099999999999994"/>
    <n v="22320384"/>
    <n v="32.4"/>
    <n v="197.4"/>
  </r>
  <r>
    <x v="2"/>
    <x v="1"/>
    <x v="7"/>
    <x v="1"/>
    <n v="462"/>
    <n v="116"/>
    <n v="16432"/>
    <n v="130579"/>
    <n v="0.9"/>
    <n v="3.5"/>
    <n v="22320384"/>
    <n v="35.6"/>
    <n v="141.69999999999999"/>
  </r>
  <r>
    <x v="2"/>
    <x v="1"/>
    <x v="7"/>
    <x v="2"/>
    <n v="17"/>
    <n v="3"/>
    <n v="510"/>
    <n v="130579"/>
    <n v="0"/>
    <n v="0.1"/>
    <n v="22320384"/>
    <n v="30"/>
    <n v="170"/>
  </r>
  <r>
    <x v="2"/>
    <x v="1"/>
    <x v="8"/>
    <x v="0"/>
    <n v="1336"/>
    <n v="204"/>
    <n v="44454"/>
    <n v="18502"/>
    <n v="11"/>
    <n v="72.2"/>
    <n v="3990973"/>
    <n v="33.299999999999997"/>
    <n v="217.9"/>
  </r>
  <r>
    <x v="2"/>
    <x v="1"/>
    <x v="8"/>
    <x v="1"/>
    <n v="57"/>
    <n v="24"/>
    <n v="1632"/>
    <n v="18502"/>
    <n v="1.3"/>
    <n v="3.1"/>
    <n v="3990973"/>
    <n v="28.6"/>
    <n v="68"/>
  </r>
  <r>
    <x v="2"/>
    <x v="1"/>
    <x v="8"/>
    <x v="2"/>
    <n v="0"/>
    <n v="0"/>
    <n v="0"/>
    <n v="18502"/>
    <n v="0"/>
    <n v="0"/>
    <n v="3990973"/>
    <n v="0"/>
    <n v="0"/>
  </r>
  <r>
    <x v="2"/>
    <x v="1"/>
    <x v="9"/>
    <x v="0"/>
    <n v="829"/>
    <n v="144"/>
    <n v="25955"/>
    <n v="5006"/>
    <n v="28.8"/>
    <n v="165.6"/>
    <n v="1432001"/>
    <n v="31.3"/>
    <n v="180.2"/>
  </r>
  <r>
    <x v="2"/>
    <x v="1"/>
    <x v="9"/>
    <x v="1"/>
    <n v="72"/>
    <n v="15"/>
    <n v="2047"/>
    <n v="5006"/>
    <n v="3"/>
    <n v="14.4"/>
    <n v="1432001"/>
    <n v="28.4"/>
    <n v="136.5"/>
  </r>
  <r>
    <x v="2"/>
    <x v="1"/>
    <x v="9"/>
    <x v="2"/>
    <n v="8"/>
    <n v="1"/>
    <n v="230"/>
    <n v="5006"/>
    <n v="0.2"/>
    <n v="1.6"/>
    <n v="1432001"/>
    <n v="28.8"/>
    <n v="230"/>
  </r>
  <r>
    <x v="3"/>
    <x v="0"/>
    <x v="0"/>
    <x v="0"/>
    <n v="0"/>
    <n v="0"/>
    <n v="0"/>
    <n v="7656"/>
    <n v="0"/>
    <n v="0"/>
    <n v="913188"/>
    <n v="0"/>
    <n v="0"/>
  </r>
  <r>
    <x v="3"/>
    <x v="0"/>
    <x v="0"/>
    <x v="1"/>
    <n v="0"/>
    <n v="0"/>
    <n v="0"/>
    <n v="7656"/>
    <n v="0"/>
    <n v="0"/>
    <n v="913188"/>
    <n v="0"/>
    <n v="0"/>
  </r>
  <r>
    <x v="3"/>
    <x v="0"/>
    <x v="0"/>
    <x v="2"/>
    <n v="0"/>
    <n v="0"/>
    <n v="0"/>
    <n v="7656"/>
    <n v="0"/>
    <n v="0"/>
    <n v="913188"/>
    <n v="0"/>
    <n v="0"/>
  </r>
  <r>
    <x v="3"/>
    <x v="0"/>
    <x v="1"/>
    <x v="0"/>
    <n v="2"/>
    <n v="2"/>
    <n v="60"/>
    <n v="13243"/>
    <n v="0.2"/>
    <n v="0.2"/>
    <n v="1812410"/>
    <n v="30"/>
    <n v="30"/>
  </r>
  <r>
    <x v="3"/>
    <x v="0"/>
    <x v="1"/>
    <x v="1"/>
    <n v="0"/>
    <n v="0"/>
    <n v="0"/>
    <n v="13243"/>
    <n v="0"/>
    <n v="0"/>
    <n v="1812410"/>
    <n v="0"/>
    <n v="0"/>
  </r>
  <r>
    <x v="3"/>
    <x v="0"/>
    <x v="1"/>
    <x v="2"/>
    <n v="0"/>
    <n v="0"/>
    <n v="0"/>
    <n v="13243"/>
    <n v="0"/>
    <n v="0"/>
    <n v="1812410"/>
    <n v="0"/>
    <n v="0"/>
  </r>
  <r>
    <x v="3"/>
    <x v="0"/>
    <x v="2"/>
    <x v="0"/>
    <n v="243"/>
    <n v="47"/>
    <n v="7139"/>
    <n v="25079"/>
    <n v="1.9"/>
    <n v="9.6999999999999993"/>
    <n v="3404049"/>
    <n v="29.4"/>
    <n v="151.9"/>
  </r>
  <r>
    <x v="3"/>
    <x v="0"/>
    <x v="2"/>
    <x v="1"/>
    <n v="4"/>
    <n v="1"/>
    <n v="85"/>
    <n v="25079"/>
    <n v="0"/>
    <n v="0.2"/>
    <n v="3404049"/>
    <n v="21.2"/>
    <n v="85"/>
  </r>
  <r>
    <x v="3"/>
    <x v="0"/>
    <x v="2"/>
    <x v="2"/>
    <n v="0"/>
    <n v="0"/>
    <n v="0"/>
    <n v="25079"/>
    <n v="0"/>
    <n v="0"/>
    <n v="3404049"/>
    <n v="0"/>
    <n v="0"/>
  </r>
  <r>
    <x v="3"/>
    <x v="0"/>
    <x v="3"/>
    <x v="0"/>
    <n v="1039"/>
    <n v="163"/>
    <n v="32523"/>
    <n v="27828"/>
    <n v="5.9"/>
    <n v="37.299999999999997"/>
    <n v="3786820"/>
    <n v="31.3"/>
    <n v="199.5"/>
  </r>
  <r>
    <x v="3"/>
    <x v="0"/>
    <x v="3"/>
    <x v="1"/>
    <n v="13"/>
    <n v="5"/>
    <n v="563"/>
    <n v="27828"/>
    <n v="0.2"/>
    <n v="0.5"/>
    <n v="3786820"/>
    <n v="43.3"/>
    <n v="112.6"/>
  </r>
  <r>
    <x v="3"/>
    <x v="0"/>
    <x v="3"/>
    <x v="2"/>
    <n v="0"/>
    <n v="0"/>
    <n v="0"/>
    <n v="27828"/>
    <n v="0"/>
    <n v="0"/>
    <n v="3786820"/>
    <n v="0"/>
    <n v="0"/>
  </r>
  <r>
    <x v="3"/>
    <x v="0"/>
    <x v="4"/>
    <x v="0"/>
    <n v="2317"/>
    <n v="395"/>
    <n v="69449"/>
    <n v="23754"/>
    <n v="16.600000000000001"/>
    <n v="97.5"/>
    <n v="3290123"/>
    <n v="30"/>
    <n v="175.8"/>
  </r>
  <r>
    <x v="3"/>
    <x v="0"/>
    <x v="4"/>
    <x v="1"/>
    <n v="60"/>
    <n v="12"/>
    <n v="1688"/>
    <n v="23754"/>
    <n v="0.5"/>
    <n v="2.5"/>
    <n v="3290123"/>
    <n v="28.1"/>
    <n v="140.69999999999999"/>
  </r>
  <r>
    <x v="3"/>
    <x v="0"/>
    <x v="4"/>
    <x v="2"/>
    <n v="0"/>
    <n v="0"/>
    <n v="0"/>
    <n v="23754"/>
    <n v="0"/>
    <n v="0"/>
    <n v="3290123"/>
    <n v="0"/>
    <n v="0"/>
  </r>
  <r>
    <x v="3"/>
    <x v="0"/>
    <x v="5"/>
    <x v="0"/>
    <n v="1549"/>
    <n v="268"/>
    <n v="45581"/>
    <n v="17508"/>
    <n v="15.3"/>
    <n v="88.5"/>
    <n v="2381304"/>
    <n v="29.4"/>
    <n v="170.1"/>
  </r>
  <r>
    <x v="3"/>
    <x v="0"/>
    <x v="5"/>
    <x v="1"/>
    <n v="55"/>
    <n v="14"/>
    <n v="1425"/>
    <n v="17508"/>
    <n v="0.8"/>
    <n v="3.1"/>
    <n v="2381304"/>
    <n v="25.9"/>
    <n v="101.8"/>
  </r>
  <r>
    <x v="3"/>
    <x v="0"/>
    <x v="5"/>
    <x v="2"/>
    <n v="0"/>
    <n v="0"/>
    <n v="0"/>
    <n v="17508"/>
    <n v="0"/>
    <n v="0"/>
    <n v="2381304"/>
    <n v="0"/>
    <n v="0"/>
  </r>
  <r>
    <x v="3"/>
    <x v="0"/>
    <x v="6"/>
    <x v="0"/>
    <n v="8676"/>
    <n v="1565"/>
    <n v="267006"/>
    <n v="141525"/>
    <n v="11.1"/>
    <n v="61.3"/>
    <n v="18556824"/>
    <n v="30.8"/>
    <n v="170.6"/>
  </r>
  <r>
    <x v="3"/>
    <x v="0"/>
    <x v="6"/>
    <x v="1"/>
    <n v="344"/>
    <n v="98"/>
    <n v="9701"/>
    <n v="141525"/>
    <n v="0.7"/>
    <n v="2.4"/>
    <n v="18556824"/>
    <n v="28.2"/>
    <n v="99"/>
  </r>
  <r>
    <x v="3"/>
    <x v="0"/>
    <x v="6"/>
    <x v="2"/>
    <n v="0"/>
    <n v="0"/>
    <n v="0"/>
    <n v="141525"/>
    <n v="0"/>
    <n v="0"/>
    <n v="18556824"/>
    <n v="0"/>
    <n v="0"/>
  </r>
  <r>
    <x v="3"/>
    <x v="0"/>
    <x v="7"/>
    <x v="0"/>
    <n v="13625"/>
    <n v="2051"/>
    <n v="450039"/>
    <n v="136816"/>
    <n v="15"/>
    <n v="99.6"/>
    <n v="18968694"/>
    <n v="33"/>
    <n v="219.4"/>
  </r>
  <r>
    <x v="3"/>
    <x v="0"/>
    <x v="7"/>
    <x v="1"/>
    <n v="760"/>
    <n v="137"/>
    <n v="25154"/>
    <n v="136816"/>
    <n v="1"/>
    <n v="5.6"/>
    <n v="18968694"/>
    <n v="33.1"/>
    <n v="183.6"/>
  </r>
  <r>
    <x v="3"/>
    <x v="0"/>
    <x v="7"/>
    <x v="2"/>
    <n v="0"/>
    <n v="0"/>
    <n v="0"/>
    <n v="136816"/>
    <n v="0"/>
    <n v="0"/>
    <n v="18968694"/>
    <n v="0"/>
    <n v="0"/>
  </r>
  <r>
    <x v="3"/>
    <x v="0"/>
    <x v="8"/>
    <x v="0"/>
    <n v="1860"/>
    <n v="282"/>
    <n v="66220"/>
    <n v="19374"/>
    <n v="14.6"/>
    <n v="96"/>
    <n v="2160837"/>
    <n v="35.6"/>
    <n v="234.8"/>
  </r>
  <r>
    <x v="3"/>
    <x v="0"/>
    <x v="8"/>
    <x v="1"/>
    <n v="133"/>
    <n v="27"/>
    <n v="4568"/>
    <n v="19374"/>
    <n v="1.4"/>
    <n v="6.9"/>
    <n v="2160837"/>
    <n v="34.299999999999997"/>
    <n v="169.2"/>
  </r>
  <r>
    <x v="3"/>
    <x v="0"/>
    <x v="8"/>
    <x v="2"/>
    <n v="1"/>
    <n v="1"/>
    <n v="15"/>
    <n v="19374"/>
    <n v="0.1"/>
    <n v="0.1"/>
    <n v="2160837"/>
    <n v="15"/>
    <n v="15"/>
  </r>
  <r>
    <x v="3"/>
    <x v="0"/>
    <x v="9"/>
    <x v="0"/>
    <n v="1681"/>
    <n v="223"/>
    <n v="48401"/>
    <n v="6378"/>
    <n v="35"/>
    <n v="263.60000000000002"/>
    <n v="450436"/>
    <n v="28.8"/>
    <n v="217"/>
  </r>
  <r>
    <x v="3"/>
    <x v="0"/>
    <x v="9"/>
    <x v="1"/>
    <n v="153"/>
    <n v="23"/>
    <n v="4803"/>
    <n v="6378"/>
    <n v="3.6"/>
    <n v="24"/>
    <n v="450436"/>
    <n v="31.4"/>
    <n v="208.8"/>
  </r>
  <r>
    <x v="3"/>
    <x v="0"/>
    <x v="9"/>
    <x v="2"/>
    <n v="0"/>
    <n v="0"/>
    <n v="0"/>
    <n v="6378"/>
    <n v="0"/>
    <n v="0"/>
    <n v="450436"/>
    <n v="0"/>
    <n v="0"/>
  </r>
  <r>
    <x v="3"/>
    <x v="1"/>
    <x v="0"/>
    <x v="0"/>
    <n v="0"/>
    <n v="0"/>
    <n v="0"/>
    <n v="8117"/>
    <n v="0"/>
    <n v="0"/>
    <n v="977901"/>
    <n v="0"/>
    <n v="0"/>
  </r>
  <r>
    <x v="3"/>
    <x v="1"/>
    <x v="0"/>
    <x v="1"/>
    <n v="0"/>
    <n v="0"/>
    <n v="0"/>
    <n v="8117"/>
    <n v="0"/>
    <n v="0"/>
    <n v="977901"/>
    <n v="0"/>
    <n v="0"/>
  </r>
  <r>
    <x v="3"/>
    <x v="1"/>
    <x v="0"/>
    <x v="2"/>
    <n v="0"/>
    <n v="0"/>
    <n v="0"/>
    <n v="8117"/>
    <n v="0"/>
    <n v="0"/>
    <n v="977901"/>
    <n v="0"/>
    <n v="0"/>
  </r>
  <r>
    <x v="3"/>
    <x v="1"/>
    <x v="1"/>
    <x v="0"/>
    <n v="6"/>
    <n v="2"/>
    <n v="180"/>
    <n v="13943"/>
    <n v="0.1"/>
    <n v="0.4"/>
    <n v="1913312"/>
    <n v="30"/>
    <n v="90"/>
  </r>
  <r>
    <x v="3"/>
    <x v="1"/>
    <x v="1"/>
    <x v="1"/>
    <n v="0"/>
    <n v="0"/>
    <n v="0"/>
    <n v="13943"/>
    <n v="0"/>
    <n v="0"/>
    <n v="1913312"/>
    <n v="0"/>
    <n v="0"/>
  </r>
  <r>
    <x v="3"/>
    <x v="1"/>
    <x v="1"/>
    <x v="2"/>
    <n v="0"/>
    <n v="0"/>
    <n v="0"/>
    <n v="13943"/>
    <n v="0"/>
    <n v="0"/>
    <n v="1913312"/>
    <n v="0"/>
    <n v="0"/>
  </r>
  <r>
    <x v="3"/>
    <x v="1"/>
    <x v="2"/>
    <x v="0"/>
    <n v="667"/>
    <n v="105"/>
    <n v="19501"/>
    <n v="25991"/>
    <n v="4"/>
    <n v="25.7"/>
    <n v="3533801"/>
    <n v="29.2"/>
    <n v="185.7"/>
  </r>
  <r>
    <x v="3"/>
    <x v="1"/>
    <x v="2"/>
    <x v="1"/>
    <n v="6"/>
    <n v="2"/>
    <n v="180"/>
    <n v="25991"/>
    <n v="0.1"/>
    <n v="0.2"/>
    <n v="3533801"/>
    <n v="30"/>
    <n v="90"/>
  </r>
  <r>
    <x v="3"/>
    <x v="1"/>
    <x v="2"/>
    <x v="2"/>
    <n v="0"/>
    <n v="0"/>
    <n v="0"/>
    <n v="25991"/>
    <n v="0"/>
    <n v="0"/>
    <n v="3533801"/>
    <n v="0"/>
    <n v="0"/>
  </r>
  <r>
    <x v="3"/>
    <x v="1"/>
    <x v="3"/>
    <x v="0"/>
    <n v="2863"/>
    <n v="372"/>
    <n v="85391"/>
    <n v="28764"/>
    <n v="12.9"/>
    <n v="99.5"/>
    <n v="3918131"/>
    <n v="29.8"/>
    <n v="229.5"/>
  </r>
  <r>
    <x v="3"/>
    <x v="1"/>
    <x v="3"/>
    <x v="1"/>
    <n v="28"/>
    <n v="4"/>
    <n v="737"/>
    <n v="28764"/>
    <n v="0.1"/>
    <n v="1"/>
    <n v="3918131"/>
    <n v="26.3"/>
    <n v="184.2"/>
  </r>
  <r>
    <x v="3"/>
    <x v="1"/>
    <x v="3"/>
    <x v="2"/>
    <n v="0"/>
    <n v="0"/>
    <n v="0"/>
    <n v="28764"/>
    <n v="0"/>
    <n v="0"/>
    <n v="3918131"/>
    <n v="0"/>
    <n v="0"/>
  </r>
  <r>
    <x v="3"/>
    <x v="1"/>
    <x v="4"/>
    <x v="0"/>
    <n v="3860"/>
    <n v="499"/>
    <n v="114879"/>
    <n v="24705"/>
    <n v="20.2"/>
    <n v="156.19999999999999"/>
    <n v="3377196"/>
    <n v="29.8"/>
    <n v="230.2"/>
  </r>
  <r>
    <x v="3"/>
    <x v="1"/>
    <x v="4"/>
    <x v="1"/>
    <n v="118"/>
    <n v="27"/>
    <n v="3305"/>
    <n v="24705"/>
    <n v="1.1000000000000001"/>
    <n v="4.8"/>
    <n v="3377196"/>
    <n v="28"/>
    <n v="122.4"/>
  </r>
  <r>
    <x v="3"/>
    <x v="1"/>
    <x v="4"/>
    <x v="2"/>
    <n v="1"/>
    <n v="1"/>
    <n v="30"/>
    <n v="24705"/>
    <n v="0"/>
    <n v="0"/>
    <n v="3377196"/>
    <n v="30"/>
    <n v="30"/>
  </r>
  <r>
    <x v="3"/>
    <x v="1"/>
    <x v="5"/>
    <x v="0"/>
    <n v="2536"/>
    <n v="358"/>
    <n v="74268"/>
    <n v="18204"/>
    <n v="19.7"/>
    <n v="139.30000000000001"/>
    <n v="2469904"/>
    <n v="29.3"/>
    <n v="207.5"/>
  </r>
  <r>
    <x v="3"/>
    <x v="1"/>
    <x v="5"/>
    <x v="1"/>
    <n v="104"/>
    <n v="30"/>
    <n v="3096"/>
    <n v="18204"/>
    <n v="1.6"/>
    <n v="5.7"/>
    <n v="2469904"/>
    <n v="29.8"/>
    <n v="103.2"/>
  </r>
  <r>
    <x v="3"/>
    <x v="1"/>
    <x v="5"/>
    <x v="2"/>
    <n v="0"/>
    <n v="0"/>
    <n v="0"/>
    <n v="18204"/>
    <n v="0"/>
    <n v="0"/>
    <n v="2469904"/>
    <n v="0"/>
    <n v="0"/>
  </r>
  <r>
    <x v="3"/>
    <x v="1"/>
    <x v="6"/>
    <x v="0"/>
    <n v="7329"/>
    <n v="1217"/>
    <n v="220298"/>
    <n v="127644"/>
    <n v="9.5"/>
    <n v="57.4"/>
    <n v="16654344"/>
    <n v="30.1"/>
    <n v="181"/>
  </r>
  <r>
    <x v="3"/>
    <x v="1"/>
    <x v="6"/>
    <x v="1"/>
    <n v="396"/>
    <n v="97"/>
    <n v="10781"/>
    <n v="127644"/>
    <n v="0.8"/>
    <n v="3.1"/>
    <n v="16654344"/>
    <n v="27.2"/>
    <n v="111.1"/>
  </r>
  <r>
    <x v="3"/>
    <x v="1"/>
    <x v="6"/>
    <x v="2"/>
    <n v="3"/>
    <n v="2"/>
    <n v="90"/>
    <n v="127644"/>
    <n v="0"/>
    <n v="0"/>
    <n v="16654344"/>
    <n v="30"/>
    <n v="45"/>
  </r>
  <r>
    <x v="3"/>
    <x v="1"/>
    <x v="7"/>
    <x v="0"/>
    <n v="7844"/>
    <n v="1311"/>
    <n v="258525"/>
    <n v="124897"/>
    <n v="10.5"/>
    <n v="62.8"/>
    <n v="17118146"/>
    <n v="33"/>
    <n v="197.2"/>
  </r>
  <r>
    <x v="3"/>
    <x v="1"/>
    <x v="7"/>
    <x v="1"/>
    <n v="456"/>
    <n v="115"/>
    <n v="15440"/>
    <n v="124897"/>
    <n v="0.9"/>
    <n v="3.7"/>
    <n v="17118146"/>
    <n v="33.9"/>
    <n v="134.30000000000001"/>
  </r>
  <r>
    <x v="3"/>
    <x v="1"/>
    <x v="7"/>
    <x v="2"/>
    <n v="11"/>
    <n v="1"/>
    <n v="330"/>
    <n v="124897"/>
    <n v="0"/>
    <n v="0.1"/>
    <n v="17118146"/>
    <n v="30"/>
    <n v="330"/>
  </r>
  <r>
    <x v="3"/>
    <x v="1"/>
    <x v="8"/>
    <x v="0"/>
    <n v="1643"/>
    <n v="231"/>
    <n v="53401"/>
    <n v="19796"/>
    <n v="11.7"/>
    <n v="83"/>
    <n v="2283587"/>
    <n v="32.5"/>
    <n v="231.2"/>
  </r>
  <r>
    <x v="3"/>
    <x v="1"/>
    <x v="8"/>
    <x v="1"/>
    <n v="54"/>
    <n v="20"/>
    <n v="2100"/>
    <n v="19796"/>
    <n v="1"/>
    <n v="2.7"/>
    <n v="2283587"/>
    <n v="38.9"/>
    <n v="105"/>
  </r>
  <r>
    <x v="3"/>
    <x v="1"/>
    <x v="8"/>
    <x v="2"/>
    <n v="0"/>
    <n v="0"/>
    <n v="0"/>
    <n v="19796"/>
    <n v="0"/>
    <n v="0"/>
    <n v="2283587"/>
    <n v="0"/>
    <n v="0"/>
  </r>
  <r>
    <x v="3"/>
    <x v="1"/>
    <x v="9"/>
    <x v="0"/>
    <n v="760"/>
    <n v="124"/>
    <n v="23079"/>
    <n v="5333"/>
    <n v="23.3"/>
    <n v="142.5"/>
    <n v="407876"/>
    <n v="30.4"/>
    <n v="186.1"/>
  </r>
  <r>
    <x v="3"/>
    <x v="1"/>
    <x v="9"/>
    <x v="1"/>
    <n v="58"/>
    <n v="17"/>
    <n v="1559"/>
    <n v="5333"/>
    <n v="3.2"/>
    <n v="10.9"/>
    <n v="407876"/>
    <n v="26.9"/>
    <n v="91.7"/>
  </r>
  <r>
    <x v="3"/>
    <x v="1"/>
    <x v="9"/>
    <x v="2"/>
    <n v="1"/>
    <n v="1"/>
    <n v="30"/>
    <n v="5333"/>
    <n v="0.2"/>
    <n v="0.2"/>
    <n v="407876"/>
    <n v="30"/>
    <n v="30"/>
  </r>
  <r>
    <x v="4"/>
    <x v="0"/>
    <x v="0"/>
    <x v="0"/>
    <n v="0"/>
    <n v="0"/>
    <n v="0"/>
    <n v="0"/>
    <n v="0"/>
    <n v="0"/>
    <n v="0"/>
    <n v="0"/>
    <n v="0"/>
  </r>
  <r>
    <x v="4"/>
    <x v="0"/>
    <x v="0"/>
    <x v="1"/>
    <n v="0"/>
    <n v="0"/>
    <n v="0"/>
    <n v="0"/>
    <n v="0"/>
    <n v="0"/>
    <n v="0"/>
    <n v="0"/>
    <n v="0"/>
  </r>
  <r>
    <x v="4"/>
    <x v="0"/>
    <x v="0"/>
    <x v="2"/>
    <n v="0"/>
    <n v="0"/>
    <n v="0"/>
    <n v="0"/>
    <n v="0"/>
    <n v="0"/>
    <n v="0"/>
    <n v="0"/>
    <n v="0"/>
  </r>
  <r>
    <x v="4"/>
    <x v="0"/>
    <x v="1"/>
    <x v="0"/>
    <n v="0"/>
    <n v="0"/>
    <n v="0"/>
    <n v="0"/>
    <n v="0"/>
    <n v="0"/>
    <n v="0"/>
    <n v="0"/>
    <n v="0"/>
  </r>
  <r>
    <x v="4"/>
    <x v="0"/>
    <x v="1"/>
    <x v="1"/>
    <n v="0"/>
    <n v="0"/>
    <n v="0"/>
    <n v="0"/>
    <n v="0"/>
    <n v="0"/>
    <n v="0"/>
    <n v="0"/>
    <n v="0"/>
  </r>
  <r>
    <x v="4"/>
    <x v="0"/>
    <x v="1"/>
    <x v="2"/>
    <n v="0"/>
    <n v="0"/>
    <n v="0"/>
    <n v="0"/>
    <n v="0"/>
    <n v="0"/>
    <n v="0"/>
    <n v="0"/>
    <n v="0"/>
  </r>
  <r>
    <x v="4"/>
    <x v="0"/>
    <x v="2"/>
    <x v="0"/>
    <n v="0"/>
    <n v="0"/>
    <n v="0"/>
    <n v="0"/>
    <n v="0"/>
    <n v="0"/>
    <n v="0"/>
    <n v="0"/>
    <n v="0"/>
  </r>
  <r>
    <x v="4"/>
    <x v="0"/>
    <x v="2"/>
    <x v="1"/>
    <n v="0"/>
    <n v="0"/>
    <n v="0"/>
    <n v="0"/>
    <n v="0"/>
    <n v="0"/>
    <n v="0"/>
    <n v="0"/>
    <n v="0"/>
  </r>
  <r>
    <x v="4"/>
    <x v="0"/>
    <x v="2"/>
    <x v="2"/>
    <n v="0"/>
    <n v="0"/>
    <n v="0"/>
    <n v="0"/>
    <n v="0"/>
    <n v="0"/>
    <n v="0"/>
    <n v="0"/>
    <n v="0"/>
  </r>
  <r>
    <x v="4"/>
    <x v="0"/>
    <x v="3"/>
    <x v="0"/>
    <n v="0"/>
    <n v="0"/>
    <n v="0"/>
    <n v="0"/>
    <n v="0"/>
    <n v="0"/>
    <n v="0"/>
    <n v="0"/>
    <n v="0"/>
  </r>
  <r>
    <x v="4"/>
    <x v="0"/>
    <x v="3"/>
    <x v="1"/>
    <n v="0"/>
    <n v="0"/>
    <n v="0"/>
    <n v="0"/>
    <n v="0"/>
    <n v="0"/>
    <n v="0"/>
    <n v="0"/>
    <n v="0"/>
  </r>
  <r>
    <x v="4"/>
    <x v="0"/>
    <x v="3"/>
    <x v="2"/>
    <n v="0"/>
    <n v="0"/>
    <n v="0"/>
    <n v="0"/>
    <n v="0"/>
    <n v="0"/>
    <n v="0"/>
    <n v="0"/>
    <n v="0"/>
  </r>
  <r>
    <x v="4"/>
    <x v="0"/>
    <x v="4"/>
    <x v="0"/>
    <n v="0"/>
    <n v="0"/>
    <n v="0"/>
    <n v="0"/>
    <n v="0"/>
    <n v="0"/>
    <n v="0"/>
    <n v="0"/>
    <n v="0"/>
  </r>
  <r>
    <x v="4"/>
    <x v="0"/>
    <x v="4"/>
    <x v="1"/>
    <n v="0"/>
    <n v="0"/>
    <n v="0"/>
    <n v="0"/>
    <n v="0"/>
    <n v="0"/>
    <n v="0"/>
    <n v="0"/>
    <n v="0"/>
  </r>
  <r>
    <x v="4"/>
    <x v="0"/>
    <x v="4"/>
    <x v="2"/>
    <n v="0"/>
    <n v="0"/>
    <n v="0"/>
    <n v="0"/>
    <n v="0"/>
    <n v="0"/>
    <n v="0"/>
    <n v="0"/>
    <n v="0"/>
  </r>
  <r>
    <x v="4"/>
    <x v="0"/>
    <x v="5"/>
    <x v="0"/>
    <n v="0"/>
    <n v="0"/>
    <n v="0"/>
    <n v="0"/>
    <n v="0"/>
    <n v="0"/>
    <n v="0"/>
    <n v="0"/>
    <n v="0"/>
  </r>
  <r>
    <x v="4"/>
    <x v="0"/>
    <x v="5"/>
    <x v="1"/>
    <n v="0"/>
    <n v="0"/>
    <n v="0"/>
    <n v="0"/>
    <n v="0"/>
    <n v="0"/>
    <n v="0"/>
    <n v="0"/>
    <n v="0"/>
  </r>
  <r>
    <x v="4"/>
    <x v="0"/>
    <x v="5"/>
    <x v="2"/>
    <n v="0"/>
    <n v="0"/>
    <n v="0"/>
    <n v="0"/>
    <n v="0"/>
    <n v="0"/>
    <n v="0"/>
    <n v="0"/>
    <n v="0"/>
  </r>
  <r>
    <x v="4"/>
    <x v="0"/>
    <x v="6"/>
    <x v="0"/>
    <n v="0"/>
    <n v="0"/>
    <n v="0"/>
    <n v="0"/>
    <n v="0"/>
    <n v="0"/>
    <n v="0"/>
    <n v="0"/>
    <n v="0"/>
  </r>
  <r>
    <x v="4"/>
    <x v="0"/>
    <x v="6"/>
    <x v="1"/>
    <n v="0"/>
    <n v="0"/>
    <n v="0"/>
    <n v="0"/>
    <n v="0"/>
    <n v="0"/>
    <n v="0"/>
    <n v="0"/>
    <n v="0"/>
  </r>
  <r>
    <x v="4"/>
    <x v="0"/>
    <x v="6"/>
    <x v="2"/>
    <n v="0"/>
    <n v="0"/>
    <n v="0"/>
    <n v="0"/>
    <n v="0"/>
    <n v="0"/>
    <n v="0"/>
    <n v="0"/>
    <n v="0"/>
  </r>
  <r>
    <x v="4"/>
    <x v="0"/>
    <x v="7"/>
    <x v="0"/>
    <n v="0"/>
    <n v="0"/>
    <n v="0"/>
    <n v="0"/>
    <n v="0"/>
    <n v="0"/>
    <n v="0"/>
    <n v="0"/>
    <n v="0"/>
  </r>
  <r>
    <x v="4"/>
    <x v="0"/>
    <x v="7"/>
    <x v="1"/>
    <n v="0"/>
    <n v="0"/>
    <n v="0"/>
    <n v="0"/>
    <n v="0"/>
    <n v="0"/>
    <n v="0"/>
    <n v="0"/>
    <n v="0"/>
  </r>
  <r>
    <x v="4"/>
    <x v="0"/>
    <x v="7"/>
    <x v="2"/>
    <n v="0"/>
    <n v="0"/>
    <n v="0"/>
    <n v="0"/>
    <n v="0"/>
    <n v="0"/>
    <n v="0"/>
    <n v="0"/>
    <n v="0"/>
  </r>
  <r>
    <x v="4"/>
    <x v="0"/>
    <x v="8"/>
    <x v="0"/>
    <n v="0"/>
    <n v="0"/>
    <n v="0"/>
    <n v="0"/>
    <n v="0"/>
    <n v="0"/>
    <n v="0"/>
    <n v="0"/>
    <n v="0"/>
  </r>
  <r>
    <x v="4"/>
    <x v="0"/>
    <x v="8"/>
    <x v="1"/>
    <n v="0"/>
    <n v="0"/>
    <n v="0"/>
    <n v="0"/>
    <n v="0"/>
    <n v="0"/>
    <n v="0"/>
    <n v="0"/>
    <n v="0"/>
  </r>
  <r>
    <x v="4"/>
    <x v="0"/>
    <x v="8"/>
    <x v="2"/>
    <n v="0"/>
    <n v="0"/>
    <n v="0"/>
    <n v="0"/>
    <n v="0"/>
    <n v="0"/>
    <n v="0"/>
    <n v="0"/>
    <n v="0"/>
  </r>
  <r>
    <x v="4"/>
    <x v="0"/>
    <x v="9"/>
    <x v="0"/>
    <n v="0"/>
    <n v="0"/>
    <n v="0"/>
    <n v="0"/>
    <n v="0"/>
    <n v="0"/>
    <n v="0"/>
    <n v="0"/>
    <n v="0"/>
  </r>
  <r>
    <x v="4"/>
    <x v="0"/>
    <x v="9"/>
    <x v="1"/>
    <n v="0"/>
    <n v="0"/>
    <n v="0"/>
    <n v="0"/>
    <n v="0"/>
    <n v="0"/>
    <n v="0"/>
    <n v="0"/>
    <n v="0"/>
  </r>
  <r>
    <x v="4"/>
    <x v="0"/>
    <x v="9"/>
    <x v="2"/>
    <n v="0"/>
    <n v="0"/>
    <n v="0"/>
    <n v="0"/>
    <n v="0"/>
    <n v="0"/>
    <n v="0"/>
    <n v="0"/>
    <n v="0"/>
  </r>
  <r>
    <x v="4"/>
    <x v="1"/>
    <x v="0"/>
    <x v="0"/>
    <n v="0"/>
    <n v="0"/>
    <n v="0"/>
    <n v="0"/>
    <n v="0"/>
    <n v="0"/>
    <n v="0"/>
    <n v="0"/>
    <n v="0"/>
  </r>
  <r>
    <x v="4"/>
    <x v="1"/>
    <x v="0"/>
    <x v="1"/>
    <n v="0"/>
    <n v="0"/>
    <n v="0"/>
    <n v="0"/>
    <n v="0"/>
    <n v="0"/>
    <n v="0"/>
    <n v="0"/>
    <n v="0"/>
  </r>
  <r>
    <x v="4"/>
    <x v="1"/>
    <x v="0"/>
    <x v="2"/>
    <n v="0"/>
    <n v="0"/>
    <n v="0"/>
    <n v="0"/>
    <n v="0"/>
    <n v="0"/>
    <n v="0"/>
    <n v="0"/>
    <n v="0"/>
  </r>
  <r>
    <x v="4"/>
    <x v="1"/>
    <x v="1"/>
    <x v="0"/>
    <n v="0"/>
    <n v="0"/>
    <n v="0"/>
    <n v="0"/>
    <n v="0"/>
    <n v="0"/>
    <n v="0"/>
    <n v="0"/>
    <n v="0"/>
  </r>
  <r>
    <x v="4"/>
    <x v="1"/>
    <x v="1"/>
    <x v="1"/>
    <n v="0"/>
    <n v="0"/>
    <n v="0"/>
    <n v="0"/>
    <n v="0"/>
    <n v="0"/>
    <n v="0"/>
    <n v="0"/>
    <n v="0"/>
  </r>
  <r>
    <x v="4"/>
    <x v="1"/>
    <x v="1"/>
    <x v="2"/>
    <n v="0"/>
    <n v="0"/>
    <n v="0"/>
    <n v="0"/>
    <n v="0"/>
    <n v="0"/>
    <n v="0"/>
    <n v="0"/>
    <n v="0"/>
  </r>
  <r>
    <x v="4"/>
    <x v="1"/>
    <x v="2"/>
    <x v="0"/>
    <n v="0"/>
    <n v="0"/>
    <n v="0"/>
    <n v="0"/>
    <n v="0"/>
    <n v="0"/>
    <n v="0"/>
    <n v="0"/>
    <n v="0"/>
  </r>
  <r>
    <x v="4"/>
    <x v="1"/>
    <x v="2"/>
    <x v="1"/>
    <n v="0"/>
    <n v="0"/>
    <n v="0"/>
    <n v="0"/>
    <n v="0"/>
    <n v="0"/>
    <n v="0"/>
    <n v="0"/>
    <n v="0"/>
  </r>
  <r>
    <x v="4"/>
    <x v="1"/>
    <x v="2"/>
    <x v="2"/>
    <n v="0"/>
    <n v="0"/>
    <n v="0"/>
    <n v="0"/>
    <n v="0"/>
    <n v="0"/>
    <n v="0"/>
    <n v="0"/>
    <n v="0"/>
  </r>
  <r>
    <x v="4"/>
    <x v="1"/>
    <x v="3"/>
    <x v="0"/>
    <n v="0"/>
    <n v="0"/>
    <n v="0"/>
    <n v="0"/>
    <n v="0"/>
    <n v="0"/>
    <n v="0"/>
    <n v="0"/>
    <n v="0"/>
  </r>
  <r>
    <x v="4"/>
    <x v="1"/>
    <x v="3"/>
    <x v="1"/>
    <n v="0"/>
    <n v="0"/>
    <n v="0"/>
    <n v="0"/>
    <n v="0"/>
    <n v="0"/>
    <n v="0"/>
    <n v="0"/>
    <n v="0"/>
  </r>
  <r>
    <x v="4"/>
    <x v="1"/>
    <x v="3"/>
    <x v="2"/>
    <n v="0"/>
    <n v="0"/>
    <n v="0"/>
    <n v="0"/>
    <n v="0"/>
    <n v="0"/>
    <n v="0"/>
    <n v="0"/>
    <n v="0"/>
  </r>
  <r>
    <x v="4"/>
    <x v="1"/>
    <x v="4"/>
    <x v="0"/>
    <n v="0"/>
    <n v="0"/>
    <n v="0"/>
    <n v="0"/>
    <n v="0"/>
    <n v="0"/>
    <n v="0"/>
    <n v="0"/>
    <n v="0"/>
  </r>
  <r>
    <x v="4"/>
    <x v="1"/>
    <x v="4"/>
    <x v="1"/>
    <n v="0"/>
    <n v="0"/>
    <n v="0"/>
    <n v="0"/>
    <n v="0"/>
    <n v="0"/>
    <n v="0"/>
    <n v="0"/>
    <n v="0"/>
  </r>
  <r>
    <x v="4"/>
    <x v="1"/>
    <x v="4"/>
    <x v="2"/>
    <n v="0"/>
    <n v="0"/>
    <n v="0"/>
    <n v="0"/>
    <n v="0"/>
    <n v="0"/>
    <n v="0"/>
    <n v="0"/>
    <n v="0"/>
  </r>
  <r>
    <x v="4"/>
    <x v="1"/>
    <x v="5"/>
    <x v="0"/>
    <n v="0"/>
    <n v="0"/>
    <n v="0"/>
    <n v="0"/>
    <n v="0"/>
    <n v="0"/>
    <n v="0"/>
    <n v="0"/>
    <n v="0"/>
  </r>
  <r>
    <x v="4"/>
    <x v="1"/>
    <x v="5"/>
    <x v="1"/>
    <n v="0"/>
    <n v="0"/>
    <n v="0"/>
    <n v="0"/>
    <n v="0"/>
    <n v="0"/>
    <n v="0"/>
    <n v="0"/>
    <n v="0"/>
  </r>
  <r>
    <x v="4"/>
    <x v="1"/>
    <x v="5"/>
    <x v="2"/>
    <n v="0"/>
    <n v="0"/>
    <n v="0"/>
    <n v="0"/>
    <n v="0"/>
    <n v="0"/>
    <n v="0"/>
    <n v="0"/>
    <n v="0"/>
  </r>
  <r>
    <x v="4"/>
    <x v="1"/>
    <x v="6"/>
    <x v="0"/>
    <n v="0"/>
    <n v="0"/>
    <n v="0"/>
    <n v="0"/>
    <n v="0"/>
    <n v="0"/>
    <n v="0"/>
    <n v="0"/>
    <n v="0"/>
  </r>
  <r>
    <x v="4"/>
    <x v="1"/>
    <x v="6"/>
    <x v="1"/>
    <n v="0"/>
    <n v="0"/>
    <n v="0"/>
    <n v="0"/>
    <n v="0"/>
    <n v="0"/>
    <n v="0"/>
    <n v="0"/>
    <n v="0"/>
  </r>
  <r>
    <x v="4"/>
    <x v="1"/>
    <x v="6"/>
    <x v="2"/>
    <n v="0"/>
    <n v="0"/>
    <n v="0"/>
    <n v="0"/>
    <n v="0"/>
    <n v="0"/>
    <n v="0"/>
    <n v="0"/>
    <n v="0"/>
  </r>
  <r>
    <x v="4"/>
    <x v="1"/>
    <x v="7"/>
    <x v="0"/>
    <n v="0"/>
    <n v="0"/>
    <n v="0"/>
    <n v="0"/>
    <n v="0"/>
    <n v="0"/>
    <n v="0"/>
    <n v="0"/>
    <n v="0"/>
  </r>
  <r>
    <x v="4"/>
    <x v="1"/>
    <x v="7"/>
    <x v="1"/>
    <n v="0"/>
    <n v="0"/>
    <n v="0"/>
    <n v="0"/>
    <n v="0"/>
    <n v="0"/>
    <n v="0"/>
    <n v="0"/>
    <n v="0"/>
  </r>
  <r>
    <x v="4"/>
    <x v="1"/>
    <x v="7"/>
    <x v="2"/>
    <n v="0"/>
    <n v="0"/>
    <n v="0"/>
    <n v="0"/>
    <n v="0"/>
    <n v="0"/>
    <n v="0"/>
    <n v="0"/>
    <n v="0"/>
  </r>
  <r>
    <x v="4"/>
    <x v="1"/>
    <x v="8"/>
    <x v="0"/>
    <n v="0"/>
    <n v="0"/>
    <n v="0"/>
    <n v="0"/>
    <n v="0"/>
    <n v="0"/>
    <n v="0"/>
    <n v="0"/>
    <n v="0"/>
  </r>
  <r>
    <x v="4"/>
    <x v="1"/>
    <x v="8"/>
    <x v="1"/>
    <n v="0"/>
    <n v="0"/>
    <n v="0"/>
    <n v="0"/>
    <n v="0"/>
    <n v="0"/>
    <n v="0"/>
    <n v="0"/>
    <n v="0"/>
  </r>
  <r>
    <x v="4"/>
    <x v="1"/>
    <x v="8"/>
    <x v="2"/>
    <n v="0"/>
    <n v="0"/>
    <n v="0"/>
    <n v="0"/>
    <n v="0"/>
    <n v="0"/>
    <n v="0"/>
    <n v="0"/>
    <n v="0"/>
  </r>
  <r>
    <x v="4"/>
    <x v="1"/>
    <x v="9"/>
    <x v="0"/>
    <n v="0"/>
    <n v="0"/>
    <n v="0"/>
    <n v="0"/>
    <n v="0"/>
    <n v="0"/>
    <n v="0"/>
    <n v="0"/>
    <n v="0"/>
  </r>
  <r>
    <x v="4"/>
    <x v="1"/>
    <x v="9"/>
    <x v="1"/>
    <n v="0"/>
    <n v="0"/>
    <n v="0"/>
    <n v="0"/>
    <n v="0"/>
    <n v="0"/>
    <n v="0"/>
    <n v="0"/>
    <n v="0"/>
  </r>
  <r>
    <x v="4"/>
    <x v="1"/>
    <x v="9"/>
    <x v="2"/>
    <n v="0"/>
    <n v="0"/>
    <n v="0"/>
    <n v="0"/>
    <n v="0"/>
    <n v="0"/>
    <n v="0"/>
    <n v="0"/>
    <n v="0"/>
  </r>
  <r>
    <x v="5"/>
    <x v="0"/>
    <x v="0"/>
    <x v="0"/>
    <n v="0"/>
    <n v="0"/>
    <n v="0"/>
    <n v="0"/>
    <n v="0"/>
    <n v="0"/>
    <n v="0"/>
    <n v="0"/>
    <n v="0"/>
  </r>
  <r>
    <x v="5"/>
    <x v="0"/>
    <x v="0"/>
    <x v="1"/>
    <n v="0"/>
    <n v="0"/>
    <n v="0"/>
    <n v="0"/>
    <n v="0"/>
    <n v="0"/>
    <n v="0"/>
    <n v="0"/>
    <n v="0"/>
  </r>
  <r>
    <x v="5"/>
    <x v="0"/>
    <x v="0"/>
    <x v="2"/>
    <n v="0"/>
    <n v="0"/>
    <n v="0"/>
    <n v="0"/>
    <n v="0"/>
    <n v="0"/>
    <n v="0"/>
    <n v="0"/>
    <n v="0"/>
  </r>
  <r>
    <x v="5"/>
    <x v="0"/>
    <x v="1"/>
    <x v="0"/>
    <n v="0"/>
    <n v="0"/>
    <n v="0"/>
    <n v="0"/>
    <n v="0"/>
    <n v="0"/>
    <n v="0"/>
    <n v="0"/>
    <n v="0"/>
  </r>
  <r>
    <x v="5"/>
    <x v="0"/>
    <x v="1"/>
    <x v="1"/>
    <n v="0"/>
    <n v="0"/>
    <n v="0"/>
    <n v="0"/>
    <n v="0"/>
    <n v="0"/>
    <n v="0"/>
    <n v="0"/>
    <n v="0"/>
  </r>
  <r>
    <x v="5"/>
    <x v="0"/>
    <x v="1"/>
    <x v="2"/>
    <n v="0"/>
    <n v="0"/>
    <n v="0"/>
    <n v="0"/>
    <n v="0"/>
    <n v="0"/>
    <n v="0"/>
    <n v="0"/>
    <n v="0"/>
  </r>
  <r>
    <x v="5"/>
    <x v="0"/>
    <x v="2"/>
    <x v="0"/>
    <n v="0"/>
    <n v="0"/>
    <n v="0"/>
    <n v="0"/>
    <n v="0"/>
    <n v="0"/>
    <n v="0"/>
    <n v="0"/>
    <n v="0"/>
  </r>
  <r>
    <x v="5"/>
    <x v="0"/>
    <x v="2"/>
    <x v="1"/>
    <n v="0"/>
    <n v="0"/>
    <n v="0"/>
    <n v="0"/>
    <n v="0"/>
    <n v="0"/>
    <n v="0"/>
    <n v="0"/>
    <n v="0"/>
  </r>
  <r>
    <x v="5"/>
    <x v="0"/>
    <x v="2"/>
    <x v="2"/>
    <n v="0"/>
    <n v="0"/>
    <n v="0"/>
    <n v="0"/>
    <n v="0"/>
    <n v="0"/>
    <n v="0"/>
    <n v="0"/>
    <n v="0"/>
  </r>
  <r>
    <x v="5"/>
    <x v="0"/>
    <x v="3"/>
    <x v="0"/>
    <n v="0"/>
    <n v="0"/>
    <n v="0"/>
    <n v="0"/>
    <n v="0"/>
    <n v="0"/>
    <n v="0"/>
    <n v="0"/>
    <n v="0"/>
  </r>
  <r>
    <x v="5"/>
    <x v="0"/>
    <x v="3"/>
    <x v="1"/>
    <n v="0"/>
    <n v="0"/>
    <n v="0"/>
    <n v="0"/>
    <n v="0"/>
    <n v="0"/>
    <n v="0"/>
    <n v="0"/>
    <n v="0"/>
  </r>
  <r>
    <x v="5"/>
    <x v="0"/>
    <x v="3"/>
    <x v="2"/>
    <n v="0"/>
    <n v="0"/>
    <n v="0"/>
    <n v="0"/>
    <n v="0"/>
    <n v="0"/>
    <n v="0"/>
    <n v="0"/>
    <n v="0"/>
  </r>
  <r>
    <x v="5"/>
    <x v="0"/>
    <x v="4"/>
    <x v="0"/>
    <n v="0"/>
    <n v="0"/>
    <n v="0"/>
    <n v="0"/>
    <n v="0"/>
    <n v="0"/>
    <n v="0"/>
    <n v="0"/>
    <n v="0"/>
  </r>
  <r>
    <x v="5"/>
    <x v="0"/>
    <x v="4"/>
    <x v="1"/>
    <n v="0"/>
    <n v="0"/>
    <n v="0"/>
    <n v="0"/>
    <n v="0"/>
    <n v="0"/>
    <n v="0"/>
    <n v="0"/>
    <n v="0"/>
  </r>
  <r>
    <x v="5"/>
    <x v="0"/>
    <x v="4"/>
    <x v="2"/>
    <n v="0"/>
    <n v="0"/>
    <n v="0"/>
    <n v="0"/>
    <n v="0"/>
    <n v="0"/>
    <n v="0"/>
    <n v="0"/>
    <n v="0"/>
  </r>
  <r>
    <x v="5"/>
    <x v="0"/>
    <x v="5"/>
    <x v="0"/>
    <n v="0"/>
    <n v="0"/>
    <n v="0"/>
    <n v="0"/>
    <n v="0"/>
    <n v="0"/>
    <n v="0"/>
    <n v="0"/>
    <n v="0"/>
  </r>
  <r>
    <x v="5"/>
    <x v="0"/>
    <x v="5"/>
    <x v="1"/>
    <n v="0"/>
    <n v="0"/>
    <n v="0"/>
    <n v="0"/>
    <n v="0"/>
    <n v="0"/>
    <n v="0"/>
    <n v="0"/>
    <n v="0"/>
  </r>
  <r>
    <x v="5"/>
    <x v="0"/>
    <x v="5"/>
    <x v="2"/>
    <n v="0"/>
    <n v="0"/>
    <n v="0"/>
    <n v="0"/>
    <n v="0"/>
    <n v="0"/>
    <n v="0"/>
    <n v="0"/>
    <n v="0"/>
  </r>
  <r>
    <x v="5"/>
    <x v="0"/>
    <x v="6"/>
    <x v="0"/>
    <n v="0"/>
    <n v="0"/>
    <n v="0"/>
    <n v="0"/>
    <n v="0"/>
    <n v="0"/>
    <n v="0"/>
    <n v="0"/>
    <n v="0"/>
  </r>
  <r>
    <x v="5"/>
    <x v="0"/>
    <x v="6"/>
    <x v="1"/>
    <n v="0"/>
    <n v="0"/>
    <n v="0"/>
    <n v="0"/>
    <n v="0"/>
    <n v="0"/>
    <n v="0"/>
    <n v="0"/>
    <n v="0"/>
  </r>
  <r>
    <x v="5"/>
    <x v="0"/>
    <x v="6"/>
    <x v="2"/>
    <n v="0"/>
    <n v="0"/>
    <n v="0"/>
    <n v="0"/>
    <n v="0"/>
    <n v="0"/>
    <n v="0"/>
    <n v="0"/>
    <n v="0"/>
  </r>
  <r>
    <x v="5"/>
    <x v="0"/>
    <x v="7"/>
    <x v="0"/>
    <n v="0"/>
    <n v="0"/>
    <n v="0"/>
    <n v="0"/>
    <n v="0"/>
    <n v="0"/>
    <n v="0"/>
    <n v="0"/>
    <n v="0"/>
  </r>
  <r>
    <x v="5"/>
    <x v="0"/>
    <x v="7"/>
    <x v="1"/>
    <n v="0"/>
    <n v="0"/>
    <n v="0"/>
    <n v="0"/>
    <n v="0"/>
    <n v="0"/>
    <n v="0"/>
    <n v="0"/>
    <n v="0"/>
  </r>
  <r>
    <x v="5"/>
    <x v="0"/>
    <x v="7"/>
    <x v="2"/>
    <n v="0"/>
    <n v="0"/>
    <n v="0"/>
    <n v="0"/>
    <n v="0"/>
    <n v="0"/>
    <n v="0"/>
    <n v="0"/>
    <n v="0"/>
  </r>
  <r>
    <x v="5"/>
    <x v="0"/>
    <x v="8"/>
    <x v="0"/>
    <n v="0"/>
    <n v="0"/>
    <n v="0"/>
    <n v="0"/>
    <n v="0"/>
    <n v="0"/>
    <n v="0"/>
    <n v="0"/>
    <n v="0"/>
  </r>
  <r>
    <x v="5"/>
    <x v="0"/>
    <x v="8"/>
    <x v="1"/>
    <n v="0"/>
    <n v="0"/>
    <n v="0"/>
    <n v="0"/>
    <n v="0"/>
    <n v="0"/>
    <n v="0"/>
    <n v="0"/>
    <n v="0"/>
  </r>
  <r>
    <x v="5"/>
    <x v="0"/>
    <x v="8"/>
    <x v="2"/>
    <n v="0"/>
    <n v="0"/>
    <n v="0"/>
    <n v="0"/>
    <n v="0"/>
    <n v="0"/>
    <n v="0"/>
    <n v="0"/>
    <n v="0"/>
  </r>
  <r>
    <x v="5"/>
    <x v="0"/>
    <x v="9"/>
    <x v="0"/>
    <n v="0"/>
    <n v="0"/>
    <n v="0"/>
    <n v="0"/>
    <n v="0"/>
    <n v="0"/>
    <n v="0"/>
    <n v="0"/>
    <n v="0"/>
  </r>
  <r>
    <x v="5"/>
    <x v="0"/>
    <x v="9"/>
    <x v="1"/>
    <n v="0"/>
    <n v="0"/>
    <n v="0"/>
    <n v="0"/>
    <n v="0"/>
    <n v="0"/>
    <n v="0"/>
    <n v="0"/>
    <n v="0"/>
  </r>
  <r>
    <x v="5"/>
    <x v="0"/>
    <x v="9"/>
    <x v="2"/>
    <n v="0"/>
    <n v="0"/>
    <n v="0"/>
    <n v="0"/>
    <n v="0"/>
    <n v="0"/>
    <n v="0"/>
    <n v="0"/>
    <n v="0"/>
  </r>
  <r>
    <x v="5"/>
    <x v="1"/>
    <x v="0"/>
    <x v="0"/>
    <n v="0"/>
    <n v="0"/>
    <n v="0"/>
    <n v="0"/>
    <n v="0"/>
    <n v="0"/>
    <n v="0"/>
    <n v="0"/>
    <n v="0"/>
  </r>
  <r>
    <x v="5"/>
    <x v="1"/>
    <x v="0"/>
    <x v="1"/>
    <n v="0"/>
    <n v="0"/>
    <n v="0"/>
    <n v="0"/>
    <n v="0"/>
    <n v="0"/>
    <n v="0"/>
    <n v="0"/>
    <n v="0"/>
  </r>
  <r>
    <x v="5"/>
    <x v="1"/>
    <x v="0"/>
    <x v="2"/>
    <n v="0"/>
    <n v="0"/>
    <n v="0"/>
    <n v="0"/>
    <n v="0"/>
    <n v="0"/>
    <n v="0"/>
    <n v="0"/>
    <n v="0"/>
  </r>
  <r>
    <x v="5"/>
    <x v="1"/>
    <x v="1"/>
    <x v="0"/>
    <n v="0"/>
    <n v="0"/>
    <n v="0"/>
    <n v="0"/>
    <n v="0"/>
    <n v="0"/>
    <n v="0"/>
    <n v="0"/>
    <n v="0"/>
  </r>
  <r>
    <x v="5"/>
    <x v="1"/>
    <x v="1"/>
    <x v="1"/>
    <n v="0"/>
    <n v="0"/>
    <n v="0"/>
    <n v="0"/>
    <n v="0"/>
    <n v="0"/>
    <n v="0"/>
    <n v="0"/>
    <n v="0"/>
  </r>
  <r>
    <x v="5"/>
    <x v="1"/>
    <x v="1"/>
    <x v="2"/>
    <n v="0"/>
    <n v="0"/>
    <n v="0"/>
    <n v="0"/>
    <n v="0"/>
    <n v="0"/>
    <n v="0"/>
    <n v="0"/>
    <n v="0"/>
  </r>
  <r>
    <x v="5"/>
    <x v="1"/>
    <x v="2"/>
    <x v="0"/>
    <n v="0"/>
    <n v="0"/>
    <n v="0"/>
    <n v="0"/>
    <n v="0"/>
    <n v="0"/>
    <n v="0"/>
    <n v="0"/>
    <n v="0"/>
  </r>
  <r>
    <x v="5"/>
    <x v="1"/>
    <x v="2"/>
    <x v="1"/>
    <n v="0"/>
    <n v="0"/>
    <n v="0"/>
    <n v="0"/>
    <n v="0"/>
    <n v="0"/>
    <n v="0"/>
    <n v="0"/>
    <n v="0"/>
  </r>
  <r>
    <x v="5"/>
    <x v="1"/>
    <x v="2"/>
    <x v="2"/>
    <n v="0"/>
    <n v="0"/>
    <n v="0"/>
    <n v="0"/>
    <n v="0"/>
    <n v="0"/>
    <n v="0"/>
    <n v="0"/>
    <n v="0"/>
  </r>
  <r>
    <x v="5"/>
    <x v="1"/>
    <x v="3"/>
    <x v="0"/>
    <n v="0"/>
    <n v="0"/>
    <n v="0"/>
    <n v="0"/>
    <n v="0"/>
    <n v="0"/>
    <n v="0"/>
    <n v="0"/>
    <n v="0"/>
  </r>
  <r>
    <x v="5"/>
    <x v="1"/>
    <x v="3"/>
    <x v="1"/>
    <n v="0"/>
    <n v="0"/>
    <n v="0"/>
    <n v="0"/>
    <n v="0"/>
    <n v="0"/>
    <n v="0"/>
    <n v="0"/>
    <n v="0"/>
  </r>
  <r>
    <x v="5"/>
    <x v="1"/>
    <x v="3"/>
    <x v="2"/>
    <n v="0"/>
    <n v="0"/>
    <n v="0"/>
    <n v="0"/>
    <n v="0"/>
    <n v="0"/>
    <n v="0"/>
    <n v="0"/>
    <n v="0"/>
  </r>
  <r>
    <x v="5"/>
    <x v="1"/>
    <x v="4"/>
    <x v="0"/>
    <n v="0"/>
    <n v="0"/>
    <n v="0"/>
    <n v="0"/>
    <n v="0"/>
    <n v="0"/>
    <n v="0"/>
    <n v="0"/>
    <n v="0"/>
  </r>
  <r>
    <x v="5"/>
    <x v="1"/>
    <x v="4"/>
    <x v="1"/>
    <n v="0"/>
    <n v="0"/>
    <n v="0"/>
    <n v="0"/>
    <n v="0"/>
    <n v="0"/>
    <n v="0"/>
    <n v="0"/>
    <n v="0"/>
  </r>
  <r>
    <x v="5"/>
    <x v="1"/>
    <x v="4"/>
    <x v="2"/>
    <n v="0"/>
    <n v="0"/>
    <n v="0"/>
    <n v="0"/>
    <n v="0"/>
    <n v="0"/>
    <n v="0"/>
    <n v="0"/>
    <n v="0"/>
  </r>
  <r>
    <x v="5"/>
    <x v="1"/>
    <x v="5"/>
    <x v="0"/>
    <n v="0"/>
    <n v="0"/>
    <n v="0"/>
    <n v="0"/>
    <n v="0"/>
    <n v="0"/>
    <n v="0"/>
    <n v="0"/>
    <n v="0"/>
  </r>
  <r>
    <x v="5"/>
    <x v="1"/>
    <x v="5"/>
    <x v="1"/>
    <n v="0"/>
    <n v="0"/>
    <n v="0"/>
    <n v="0"/>
    <n v="0"/>
    <n v="0"/>
    <n v="0"/>
    <n v="0"/>
    <n v="0"/>
  </r>
  <r>
    <x v="5"/>
    <x v="1"/>
    <x v="5"/>
    <x v="2"/>
    <n v="0"/>
    <n v="0"/>
    <n v="0"/>
    <n v="0"/>
    <n v="0"/>
    <n v="0"/>
    <n v="0"/>
    <n v="0"/>
    <n v="0"/>
  </r>
  <r>
    <x v="5"/>
    <x v="1"/>
    <x v="6"/>
    <x v="0"/>
    <n v="0"/>
    <n v="0"/>
    <n v="0"/>
    <n v="0"/>
    <n v="0"/>
    <n v="0"/>
    <n v="0"/>
    <n v="0"/>
    <n v="0"/>
  </r>
  <r>
    <x v="5"/>
    <x v="1"/>
    <x v="6"/>
    <x v="1"/>
    <n v="0"/>
    <n v="0"/>
    <n v="0"/>
    <n v="0"/>
    <n v="0"/>
    <n v="0"/>
    <n v="0"/>
    <n v="0"/>
    <n v="0"/>
  </r>
  <r>
    <x v="5"/>
    <x v="1"/>
    <x v="6"/>
    <x v="2"/>
    <n v="0"/>
    <n v="0"/>
    <n v="0"/>
    <n v="0"/>
    <n v="0"/>
    <n v="0"/>
    <n v="0"/>
    <n v="0"/>
    <n v="0"/>
  </r>
  <r>
    <x v="5"/>
    <x v="1"/>
    <x v="7"/>
    <x v="0"/>
    <n v="0"/>
    <n v="0"/>
    <n v="0"/>
    <n v="0"/>
    <n v="0"/>
    <n v="0"/>
    <n v="0"/>
    <n v="0"/>
    <n v="0"/>
  </r>
  <r>
    <x v="5"/>
    <x v="1"/>
    <x v="7"/>
    <x v="1"/>
    <n v="0"/>
    <n v="0"/>
    <n v="0"/>
    <n v="0"/>
    <n v="0"/>
    <n v="0"/>
    <n v="0"/>
    <n v="0"/>
    <n v="0"/>
  </r>
  <r>
    <x v="5"/>
    <x v="1"/>
    <x v="7"/>
    <x v="2"/>
    <n v="0"/>
    <n v="0"/>
    <n v="0"/>
    <n v="0"/>
    <n v="0"/>
    <n v="0"/>
    <n v="0"/>
    <n v="0"/>
    <n v="0"/>
  </r>
  <r>
    <x v="5"/>
    <x v="1"/>
    <x v="8"/>
    <x v="0"/>
    <n v="0"/>
    <n v="0"/>
    <n v="0"/>
    <n v="0"/>
    <n v="0"/>
    <n v="0"/>
    <n v="0"/>
    <n v="0"/>
    <n v="0"/>
  </r>
  <r>
    <x v="5"/>
    <x v="1"/>
    <x v="8"/>
    <x v="1"/>
    <n v="0"/>
    <n v="0"/>
    <n v="0"/>
    <n v="0"/>
    <n v="0"/>
    <n v="0"/>
    <n v="0"/>
    <n v="0"/>
    <n v="0"/>
  </r>
  <r>
    <x v="5"/>
    <x v="1"/>
    <x v="8"/>
    <x v="2"/>
    <n v="0"/>
    <n v="0"/>
    <n v="0"/>
    <n v="0"/>
    <n v="0"/>
    <n v="0"/>
    <n v="0"/>
    <n v="0"/>
    <n v="0"/>
  </r>
  <r>
    <x v="5"/>
    <x v="1"/>
    <x v="9"/>
    <x v="0"/>
    <n v="0"/>
    <n v="0"/>
    <n v="0"/>
    <n v="0"/>
    <n v="0"/>
    <n v="0"/>
    <n v="0"/>
    <n v="0"/>
    <n v="0"/>
  </r>
  <r>
    <x v="5"/>
    <x v="1"/>
    <x v="9"/>
    <x v="1"/>
    <n v="0"/>
    <n v="0"/>
    <n v="0"/>
    <n v="0"/>
    <n v="0"/>
    <n v="0"/>
    <n v="0"/>
    <n v="0"/>
    <n v="0"/>
  </r>
  <r>
    <x v="5"/>
    <x v="1"/>
    <x v="9"/>
    <x v="2"/>
    <n v="0"/>
    <n v="0"/>
    <n v="0"/>
    <n v="0"/>
    <n v="0"/>
    <n v="0"/>
    <n v="0"/>
    <n v="0"/>
    <n v="0"/>
  </r>
  <r>
    <x v="6"/>
    <x v="0"/>
    <x v="0"/>
    <x v="0"/>
    <n v="0"/>
    <n v="0"/>
    <n v="0"/>
    <n v="0"/>
    <n v="0"/>
    <n v="0"/>
    <n v="0"/>
    <n v="0"/>
    <n v="0"/>
  </r>
  <r>
    <x v="6"/>
    <x v="0"/>
    <x v="0"/>
    <x v="1"/>
    <n v="0"/>
    <n v="0"/>
    <n v="0"/>
    <n v="0"/>
    <n v="0"/>
    <n v="0"/>
    <n v="0"/>
    <n v="0"/>
    <n v="0"/>
  </r>
  <r>
    <x v="6"/>
    <x v="0"/>
    <x v="0"/>
    <x v="2"/>
    <n v="0"/>
    <n v="0"/>
    <n v="0"/>
    <n v="0"/>
    <n v="0"/>
    <n v="0"/>
    <n v="0"/>
    <n v="0"/>
    <n v="0"/>
  </r>
  <r>
    <x v="6"/>
    <x v="0"/>
    <x v="1"/>
    <x v="0"/>
    <n v="0"/>
    <n v="0"/>
    <n v="0"/>
    <n v="0"/>
    <n v="0"/>
    <n v="0"/>
    <n v="0"/>
    <n v="0"/>
    <n v="0"/>
  </r>
  <r>
    <x v="6"/>
    <x v="0"/>
    <x v="1"/>
    <x v="1"/>
    <n v="0"/>
    <n v="0"/>
    <n v="0"/>
    <n v="0"/>
    <n v="0"/>
    <n v="0"/>
    <n v="0"/>
    <n v="0"/>
    <n v="0"/>
  </r>
  <r>
    <x v="6"/>
    <x v="0"/>
    <x v="1"/>
    <x v="2"/>
    <n v="0"/>
    <n v="0"/>
    <n v="0"/>
    <n v="0"/>
    <n v="0"/>
    <n v="0"/>
    <n v="0"/>
    <n v="0"/>
    <n v="0"/>
  </r>
  <r>
    <x v="6"/>
    <x v="0"/>
    <x v="2"/>
    <x v="0"/>
    <n v="0"/>
    <n v="0"/>
    <n v="0"/>
    <n v="0"/>
    <n v="0"/>
    <n v="0"/>
    <n v="0"/>
    <n v="0"/>
    <n v="0"/>
  </r>
  <r>
    <x v="6"/>
    <x v="0"/>
    <x v="2"/>
    <x v="1"/>
    <n v="0"/>
    <n v="0"/>
    <n v="0"/>
    <n v="0"/>
    <n v="0"/>
    <n v="0"/>
    <n v="0"/>
    <n v="0"/>
    <n v="0"/>
  </r>
  <r>
    <x v="6"/>
    <x v="0"/>
    <x v="2"/>
    <x v="2"/>
    <n v="0"/>
    <n v="0"/>
    <n v="0"/>
    <n v="0"/>
    <n v="0"/>
    <n v="0"/>
    <n v="0"/>
    <n v="0"/>
    <n v="0"/>
  </r>
  <r>
    <x v="6"/>
    <x v="0"/>
    <x v="3"/>
    <x v="0"/>
    <n v="0"/>
    <n v="0"/>
    <n v="0"/>
    <n v="0"/>
    <n v="0"/>
    <n v="0"/>
    <n v="0"/>
    <n v="0"/>
    <n v="0"/>
  </r>
  <r>
    <x v="6"/>
    <x v="0"/>
    <x v="3"/>
    <x v="1"/>
    <n v="0"/>
    <n v="0"/>
    <n v="0"/>
    <n v="0"/>
    <n v="0"/>
    <n v="0"/>
    <n v="0"/>
    <n v="0"/>
    <n v="0"/>
  </r>
  <r>
    <x v="6"/>
    <x v="0"/>
    <x v="3"/>
    <x v="2"/>
    <n v="0"/>
    <n v="0"/>
    <n v="0"/>
    <n v="0"/>
    <n v="0"/>
    <n v="0"/>
    <n v="0"/>
    <n v="0"/>
    <n v="0"/>
  </r>
  <r>
    <x v="6"/>
    <x v="0"/>
    <x v="4"/>
    <x v="0"/>
    <n v="0"/>
    <n v="0"/>
    <n v="0"/>
    <n v="0"/>
    <n v="0"/>
    <n v="0"/>
    <n v="0"/>
    <n v="0"/>
    <n v="0"/>
  </r>
  <r>
    <x v="6"/>
    <x v="0"/>
    <x v="4"/>
    <x v="1"/>
    <n v="0"/>
    <n v="0"/>
    <n v="0"/>
    <n v="0"/>
    <n v="0"/>
    <n v="0"/>
    <n v="0"/>
    <n v="0"/>
    <n v="0"/>
  </r>
  <r>
    <x v="6"/>
    <x v="0"/>
    <x v="4"/>
    <x v="2"/>
    <n v="0"/>
    <n v="0"/>
    <n v="0"/>
    <n v="0"/>
    <n v="0"/>
    <n v="0"/>
    <n v="0"/>
    <n v="0"/>
    <n v="0"/>
  </r>
  <r>
    <x v="6"/>
    <x v="0"/>
    <x v="5"/>
    <x v="0"/>
    <n v="0"/>
    <n v="0"/>
    <n v="0"/>
    <n v="0"/>
    <n v="0"/>
    <n v="0"/>
    <n v="0"/>
    <n v="0"/>
    <n v="0"/>
  </r>
  <r>
    <x v="6"/>
    <x v="0"/>
    <x v="5"/>
    <x v="1"/>
    <n v="0"/>
    <n v="0"/>
    <n v="0"/>
    <n v="0"/>
    <n v="0"/>
    <n v="0"/>
    <n v="0"/>
    <n v="0"/>
    <n v="0"/>
  </r>
  <r>
    <x v="6"/>
    <x v="0"/>
    <x v="5"/>
    <x v="2"/>
    <n v="0"/>
    <n v="0"/>
    <n v="0"/>
    <n v="0"/>
    <n v="0"/>
    <n v="0"/>
    <n v="0"/>
    <n v="0"/>
    <n v="0"/>
  </r>
  <r>
    <x v="6"/>
    <x v="0"/>
    <x v="6"/>
    <x v="0"/>
    <n v="0"/>
    <n v="0"/>
    <n v="0"/>
    <n v="0"/>
    <n v="0"/>
    <n v="0"/>
    <n v="0"/>
    <n v="0"/>
    <n v="0"/>
  </r>
  <r>
    <x v="6"/>
    <x v="0"/>
    <x v="6"/>
    <x v="1"/>
    <n v="0"/>
    <n v="0"/>
    <n v="0"/>
    <n v="0"/>
    <n v="0"/>
    <n v="0"/>
    <n v="0"/>
    <n v="0"/>
    <n v="0"/>
  </r>
  <r>
    <x v="6"/>
    <x v="0"/>
    <x v="6"/>
    <x v="2"/>
    <n v="0"/>
    <n v="0"/>
    <n v="0"/>
    <n v="0"/>
    <n v="0"/>
    <n v="0"/>
    <n v="0"/>
    <n v="0"/>
    <n v="0"/>
  </r>
  <r>
    <x v="6"/>
    <x v="0"/>
    <x v="7"/>
    <x v="0"/>
    <n v="0"/>
    <n v="0"/>
    <n v="0"/>
    <n v="0"/>
    <n v="0"/>
    <n v="0"/>
    <n v="0"/>
    <n v="0"/>
    <n v="0"/>
  </r>
  <r>
    <x v="6"/>
    <x v="0"/>
    <x v="7"/>
    <x v="1"/>
    <n v="0"/>
    <n v="0"/>
    <n v="0"/>
    <n v="0"/>
    <n v="0"/>
    <n v="0"/>
    <n v="0"/>
    <n v="0"/>
    <n v="0"/>
  </r>
  <r>
    <x v="6"/>
    <x v="0"/>
    <x v="7"/>
    <x v="2"/>
    <n v="0"/>
    <n v="0"/>
    <n v="0"/>
    <n v="0"/>
    <n v="0"/>
    <n v="0"/>
    <n v="0"/>
    <n v="0"/>
    <n v="0"/>
  </r>
  <r>
    <x v="6"/>
    <x v="0"/>
    <x v="8"/>
    <x v="0"/>
    <n v="0"/>
    <n v="0"/>
    <n v="0"/>
    <n v="0"/>
    <n v="0"/>
    <n v="0"/>
    <n v="0"/>
    <n v="0"/>
    <n v="0"/>
  </r>
  <r>
    <x v="6"/>
    <x v="0"/>
    <x v="8"/>
    <x v="1"/>
    <n v="0"/>
    <n v="0"/>
    <n v="0"/>
    <n v="0"/>
    <n v="0"/>
    <n v="0"/>
    <n v="0"/>
    <n v="0"/>
    <n v="0"/>
  </r>
  <r>
    <x v="6"/>
    <x v="0"/>
    <x v="8"/>
    <x v="2"/>
    <n v="0"/>
    <n v="0"/>
    <n v="0"/>
    <n v="0"/>
    <n v="0"/>
    <n v="0"/>
    <n v="0"/>
    <n v="0"/>
    <n v="0"/>
  </r>
  <r>
    <x v="6"/>
    <x v="0"/>
    <x v="9"/>
    <x v="0"/>
    <n v="0"/>
    <n v="0"/>
    <n v="0"/>
    <n v="0"/>
    <n v="0"/>
    <n v="0"/>
    <n v="0"/>
    <n v="0"/>
    <n v="0"/>
  </r>
  <r>
    <x v="6"/>
    <x v="0"/>
    <x v="9"/>
    <x v="1"/>
    <n v="0"/>
    <n v="0"/>
    <n v="0"/>
    <n v="0"/>
    <n v="0"/>
    <n v="0"/>
    <n v="0"/>
    <n v="0"/>
    <n v="0"/>
  </r>
  <r>
    <x v="6"/>
    <x v="0"/>
    <x v="9"/>
    <x v="2"/>
    <n v="0"/>
    <n v="0"/>
    <n v="0"/>
    <n v="0"/>
    <n v="0"/>
    <n v="0"/>
    <n v="0"/>
    <n v="0"/>
    <n v="0"/>
  </r>
  <r>
    <x v="6"/>
    <x v="1"/>
    <x v="0"/>
    <x v="0"/>
    <n v="0"/>
    <n v="0"/>
    <n v="0"/>
    <n v="0"/>
    <n v="0"/>
    <n v="0"/>
    <n v="0"/>
    <n v="0"/>
    <n v="0"/>
  </r>
  <r>
    <x v="6"/>
    <x v="1"/>
    <x v="0"/>
    <x v="1"/>
    <n v="0"/>
    <n v="0"/>
    <n v="0"/>
    <n v="0"/>
    <n v="0"/>
    <n v="0"/>
    <n v="0"/>
    <n v="0"/>
    <n v="0"/>
  </r>
  <r>
    <x v="6"/>
    <x v="1"/>
    <x v="0"/>
    <x v="2"/>
    <n v="0"/>
    <n v="0"/>
    <n v="0"/>
    <n v="0"/>
    <n v="0"/>
    <n v="0"/>
    <n v="0"/>
    <n v="0"/>
    <n v="0"/>
  </r>
  <r>
    <x v="6"/>
    <x v="1"/>
    <x v="1"/>
    <x v="0"/>
    <n v="0"/>
    <n v="0"/>
    <n v="0"/>
    <n v="0"/>
    <n v="0"/>
    <n v="0"/>
    <n v="0"/>
    <n v="0"/>
    <n v="0"/>
  </r>
  <r>
    <x v="6"/>
    <x v="1"/>
    <x v="1"/>
    <x v="1"/>
    <n v="0"/>
    <n v="0"/>
    <n v="0"/>
    <n v="0"/>
    <n v="0"/>
    <n v="0"/>
    <n v="0"/>
    <n v="0"/>
    <n v="0"/>
  </r>
  <r>
    <x v="6"/>
    <x v="1"/>
    <x v="1"/>
    <x v="2"/>
    <n v="0"/>
    <n v="0"/>
    <n v="0"/>
    <n v="0"/>
    <n v="0"/>
    <n v="0"/>
    <n v="0"/>
    <n v="0"/>
    <n v="0"/>
  </r>
  <r>
    <x v="6"/>
    <x v="1"/>
    <x v="2"/>
    <x v="0"/>
    <n v="0"/>
    <n v="0"/>
    <n v="0"/>
    <n v="0"/>
    <n v="0"/>
    <n v="0"/>
    <n v="0"/>
    <n v="0"/>
    <n v="0"/>
  </r>
  <r>
    <x v="6"/>
    <x v="1"/>
    <x v="2"/>
    <x v="1"/>
    <n v="0"/>
    <n v="0"/>
    <n v="0"/>
    <n v="0"/>
    <n v="0"/>
    <n v="0"/>
    <n v="0"/>
    <n v="0"/>
    <n v="0"/>
  </r>
  <r>
    <x v="6"/>
    <x v="1"/>
    <x v="2"/>
    <x v="2"/>
    <n v="0"/>
    <n v="0"/>
    <n v="0"/>
    <n v="0"/>
    <n v="0"/>
    <n v="0"/>
    <n v="0"/>
    <n v="0"/>
    <n v="0"/>
  </r>
  <r>
    <x v="6"/>
    <x v="1"/>
    <x v="3"/>
    <x v="0"/>
    <n v="0"/>
    <n v="0"/>
    <n v="0"/>
    <n v="0"/>
    <n v="0"/>
    <n v="0"/>
    <n v="0"/>
    <n v="0"/>
    <n v="0"/>
  </r>
  <r>
    <x v="6"/>
    <x v="1"/>
    <x v="3"/>
    <x v="1"/>
    <n v="0"/>
    <n v="0"/>
    <n v="0"/>
    <n v="0"/>
    <n v="0"/>
    <n v="0"/>
    <n v="0"/>
    <n v="0"/>
    <n v="0"/>
  </r>
  <r>
    <x v="6"/>
    <x v="1"/>
    <x v="3"/>
    <x v="2"/>
    <n v="0"/>
    <n v="0"/>
    <n v="0"/>
    <n v="0"/>
    <n v="0"/>
    <n v="0"/>
    <n v="0"/>
    <n v="0"/>
    <n v="0"/>
  </r>
  <r>
    <x v="6"/>
    <x v="1"/>
    <x v="4"/>
    <x v="0"/>
    <n v="0"/>
    <n v="0"/>
    <n v="0"/>
    <n v="0"/>
    <n v="0"/>
    <n v="0"/>
    <n v="0"/>
    <n v="0"/>
    <n v="0"/>
  </r>
  <r>
    <x v="6"/>
    <x v="1"/>
    <x v="4"/>
    <x v="1"/>
    <n v="0"/>
    <n v="0"/>
    <n v="0"/>
    <n v="0"/>
    <n v="0"/>
    <n v="0"/>
    <n v="0"/>
    <n v="0"/>
    <n v="0"/>
  </r>
  <r>
    <x v="6"/>
    <x v="1"/>
    <x v="4"/>
    <x v="2"/>
    <n v="0"/>
    <n v="0"/>
    <n v="0"/>
    <n v="0"/>
    <n v="0"/>
    <n v="0"/>
    <n v="0"/>
    <n v="0"/>
    <n v="0"/>
  </r>
  <r>
    <x v="6"/>
    <x v="1"/>
    <x v="5"/>
    <x v="0"/>
    <n v="0"/>
    <n v="0"/>
    <n v="0"/>
    <n v="0"/>
    <n v="0"/>
    <n v="0"/>
    <n v="0"/>
    <n v="0"/>
    <n v="0"/>
  </r>
  <r>
    <x v="6"/>
    <x v="1"/>
    <x v="5"/>
    <x v="1"/>
    <n v="0"/>
    <n v="0"/>
    <n v="0"/>
    <n v="0"/>
    <n v="0"/>
    <n v="0"/>
    <n v="0"/>
    <n v="0"/>
    <n v="0"/>
  </r>
  <r>
    <x v="6"/>
    <x v="1"/>
    <x v="5"/>
    <x v="2"/>
    <n v="0"/>
    <n v="0"/>
    <n v="0"/>
    <n v="0"/>
    <n v="0"/>
    <n v="0"/>
    <n v="0"/>
    <n v="0"/>
    <n v="0"/>
  </r>
  <r>
    <x v="6"/>
    <x v="1"/>
    <x v="6"/>
    <x v="0"/>
    <n v="0"/>
    <n v="0"/>
    <n v="0"/>
    <n v="0"/>
    <n v="0"/>
    <n v="0"/>
    <n v="0"/>
    <n v="0"/>
    <n v="0"/>
  </r>
  <r>
    <x v="6"/>
    <x v="1"/>
    <x v="6"/>
    <x v="1"/>
    <n v="0"/>
    <n v="0"/>
    <n v="0"/>
    <n v="0"/>
    <n v="0"/>
    <n v="0"/>
    <n v="0"/>
    <n v="0"/>
    <n v="0"/>
  </r>
  <r>
    <x v="6"/>
    <x v="1"/>
    <x v="6"/>
    <x v="2"/>
    <n v="0"/>
    <n v="0"/>
    <n v="0"/>
    <n v="0"/>
    <n v="0"/>
    <n v="0"/>
    <n v="0"/>
    <n v="0"/>
    <n v="0"/>
  </r>
  <r>
    <x v="6"/>
    <x v="1"/>
    <x v="7"/>
    <x v="0"/>
    <n v="0"/>
    <n v="0"/>
    <n v="0"/>
    <n v="0"/>
    <n v="0"/>
    <n v="0"/>
    <n v="0"/>
    <n v="0"/>
    <n v="0"/>
  </r>
  <r>
    <x v="6"/>
    <x v="1"/>
    <x v="7"/>
    <x v="1"/>
    <n v="0"/>
    <n v="0"/>
    <n v="0"/>
    <n v="0"/>
    <n v="0"/>
    <n v="0"/>
    <n v="0"/>
    <n v="0"/>
    <n v="0"/>
  </r>
  <r>
    <x v="6"/>
    <x v="1"/>
    <x v="7"/>
    <x v="2"/>
    <n v="0"/>
    <n v="0"/>
    <n v="0"/>
    <n v="0"/>
    <n v="0"/>
    <n v="0"/>
    <n v="0"/>
    <n v="0"/>
    <n v="0"/>
  </r>
  <r>
    <x v="6"/>
    <x v="1"/>
    <x v="8"/>
    <x v="0"/>
    <n v="0"/>
    <n v="0"/>
    <n v="0"/>
    <n v="0"/>
    <n v="0"/>
    <n v="0"/>
    <n v="0"/>
    <n v="0"/>
    <n v="0"/>
  </r>
  <r>
    <x v="6"/>
    <x v="1"/>
    <x v="8"/>
    <x v="1"/>
    <n v="0"/>
    <n v="0"/>
    <n v="0"/>
    <n v="0"/>
    <n v="0"/>
    <n v="0"/>
    <n v="0"/>
    <n v="0"/>
    <n v="0"/>
  </r>
  <r>
    <x v="6"/>
    <x v="1"/>
    <x v="8"/>
    <x v="2"/>
    <n v="0"/>
    <n v="0"/>
    <n v="0"/>
    <n v="0"/>
    <n v="0"/>
    <n v="0"/>
    <n v="0"/>
    <n v="0"/>
    <n v="0"/>
  </r>
  <r>
    <x v="6"/>
    <x v="1"/>
    <x v="9"/>
    <x v="0"/>
    <n v="0"/>
    <n v="0"/>
    <n v="0"/>
    <n v="0"/>
    <n v="0"/>
    <n v="0"/>
    <n v="0"/>
    <n v="0"/>
    <n v="0"/>
  </r>
  <r>
    <x v="6"/>
    <x v="1"/>
    <x v="9"/>
    <x v="1"/>
    <n v="0"/>
    <n v="0"/>
    <n v="0"/>
    <n v="0"/>
    <n v="0"/>
    <n v="0"/>
    <n v="0"/>
    <n v="0"/>
    <n v="0"/>
  </r>
  <r>
    <x v="6"/>
    <x v="1"/>
    <x v="9"/>
    <x v="2"/>
    <n v="0"/>
    <n v="0"/>
    <n v="0"/>
    <n v="0"/>
    <n v="0"/>
    <n v="0"/>
    <n v="0"/>
    <n v="0"/>
    <n v="0"/>
  </r>
  <r>
    <x v="0"/>
    <x v="0"/>
    <x v="0"/>
    <x v="0"/>
    <n v="1"/>
    <n v="1"/>
    <n v="31"/>
    <n v="158014"/>
    <n v="0"/>
    <n v="0"/>
    <n v="31509858"/>
    <n v="31"/>
    <n v="31"/>
  </r>
  <r>
    <x v="0"/>
    <x v="0"/>
    <x v="0"/>
    <x v="1"/>
    <n v="0"/>
    <n v="0"/>
    <n v="0"/>
    <n v="158014"/>
    <n v="0"/>
    <n v="0"/>
    <n v="31509858"/>
    <n v="0"/>
    <n v="0"/>
  </r>
  <r>
    <x v="0"/>
    <x v="0"/>
    <x v="0"/>
    <x v="2"/>
    <n v="0"/>
    <n v="0"/>
    <n v="0"/>
    <n v="158014"/>
    <n v="0"/>
    <n v="0"/>
    <n v="31509858"/>
    <n v="0"/>
    <n v="0"/>
  </r>
  <r>
    <x v="0"/>
    <x v="0"/>
    <x v="1"/>
    <x v="0"/>
    <n v="146"/>
    <n v="43"/>
    <n v="4191"/>
    <n v="253318"/>
    <n v="0.2"/>
    <n v="0.6"/>
    <n v="66539898"/>
    <n v="28.7"/>
    <n v="97.5"/>
  </r>
  <r>
    <x v="0"/>
    <x v="0"/>
    <x v="1"/>
    <x v="1"/>
    <n v="0"/>
    <n v="0"/>
    <n v="0"/>
    <n v="253318"/>
    <n v="0"/>
    <n v="0"/>
    <n v="66539898"/>
    <n v="0"/>
    <n v="0"/>
  </r>
  <r>
    <x v="0"/>
    <x v="0"/>
    <x v="1"/>
    <x v="2"/>
    <n v="0"/>
    <n v="0"/>
    <n v="0"/>
    <n v="253318"/>
    <n v="0"/>
    <n v="0"/>
    <n v="66539898"/>
    <n v="0"/>
    <n v="0"/>
  </r>
  <r>
    <x v="0"/>
    <x v="0"/>
    <x v="2"/>
    <x v="0"/>
    <n v="5201"/>
    <n v="888"/>
    <n v="157896"/>
    <n v="443685"/>
    <n v="2"/>
    <n v="11.7"/>
    <n v="118306574"/>
    <n v="30.4"/>
    <n v="177.8"/>
  </r>
  <r>
    <x v="0"/>
    <x v="0"/>
    <x v="2"/>
    <x v="1"/>
    <n v="53"/>
    <n v="10"/>
    <n v="1544"/>
    <n v="443685"/>
    <n v="0"/>
    <n v="0.1"/>
    <n v="118306574"/>
    <n v="29.1"/>
    <n v="154.4"/>
  </r>
  <r>
    <x v="0"/>
    <x v="0"/>
    <x v="2"/>
    <x v="2"/>
    <n v="0"/>
    <n v="0"/>
    <n v="0"/>
    <n v="443685"/>
    <n v="0"/>
    <n v="0"/>
    <n v="118306574"/>
    <n v="0"/>
    <n v="0"/>
  </r>
  <r>
    <x v="0"/>
    <x v="0"/>
    <x v="3"/>
    <x v="0"/>
    <n v="14578"/>
    <n v="2417"/>
    <n v="454443"/>
    <n v="457633"/>
    <n v="5.3"/>
    <n v="31.9"/>
    <n v="122952016"/>
    <n v="31.2"/>
    <n v="188"/>
  </r>
  <r>
    <x v="0"/>
    <x v="0"/>
    <x v="3"/>
    <x v="1"/>
    <n v="233"/>
    <n v="50"/>
    <n v="6968"/>
    <n v="457633"/>
    <n v="0.1"/>
    <n v="0.5"/>
    <n v="122952016"/>
    <n v="29.9"/>
    <n v="139.4"/>
  </r>
  <r>
    <x v="0"/>
    <x v="0"/>
    <x v="3"/>
    <x v="2"/>
    <n v="9"/>
    <n v="2"/>
    <n v="270"/>
    <n v="457633"/>
    <n v="0"/>
    <n v="0"/>
    <n v="122952016"/>
    <n v="30"/>
    <n v="135"/>
  </r>
  <r>
    <x v="0"/>
    <x v="0"/>
    <x v="4"/>
    <x v="0"/>
    <n v="21461"/>
    <n v="4034"/>
    <n v="670586"/>
    <n v="374889"/>
    <n v="10.8"/>
    <n v="57.2"/>
    <n v="101047910"/>
    <n v="31.2"/>
    <n v="166.2"/>
  </r>
  <r>
    <x v="0"/>
    <x v="0"/>
    <x v="4"/>
    <x v="1"/>
    <n v="377"/>
    <n v="107"/>
    <n v="10740"/>
    <n v="374889"/>
    <n v="0.3"/>
    <n v="1"/>
    <n v="101047910"/>
    <n v="28.5"/>
    <n v="100.4"/>
  </r>
  <r>
    <x v="0"/>
    <x v="0"/>
    <x v="4"/>
    <x v="2"/>
    <n v="8"/>
    <n v="5"/>
    <n v="240"/>
    <n v="374889"/>
    <n v="0"/>
    <n v="0"/>
    <n v="101047910"/>
    <n v="30"/>
    <n v="48"/>
  </r>
  <r>
    <x v="0"/>
    <x v="0"/>
    <x v="5"/>
    <x v="0"/>
    <n v="10857"/>
    <n v="2378"/>
    <n v="338401"/>
    <n v="271217"/>
    <n v="8.8000000000000007"/>
    <n v="40"/>
    <n v="67763811"/>
    <n v="31.2"/>
    <n v="142.30000000000001"/>
  </r>
  <r>
    <x v="0"/>
    <x v="0"/>
    <x v="5"/>
    <x v="1"/>
    <n v="286"/>
    <n v="85"/>
    <n v="8449"/>
    <n v="271217"/>
    <n v="0.3"/>
    <n v="1.1000000000000001"/>
    <n v="67763811"/>
    <n v="29.5"/>
    <n v="99.4"/>
  </r>
  <r>
    <x v="0"/>
    <x v="0"/>
    <x v="5"/>
    <x v="2"/>
    <n v="19"/>
    <n v="2"/>
    <n v="476"/>
    <n v="271217"/>
    <n v="0"/>
    <n v="0.1"/>
    <n v="67763811"/>
    <n v="25.1"/>
    <n v="238"/>
  </r>
  <r>
    <x v="0"/>
    <x v="0"/>
    <x v="6"/>
    <x v="0"/>
    <n v="104014"/>
    <n v="22617"/>
    <n v="3286365"/>
    <n v="2597353"/>
    <n v="8.6999999999999993"/>
    <n v="40"/>
    <n v="661140983"/>
    <n v="31.6"/>
    <n v="145.30000000000001"/>
  </r>
  <r>
    <x v="0"/>
    <x v="0"/>
    <x v="6"/>
    <x v="1"/>
    <n v="2980"/>
    <n v="943"/>
    <n v="87206"/>
    <n v="2597353"/>
    <n v="0.4"/>
    <n v="1.1000000000000001"/>
    <n v="661140983"/>
    <n v="29.3"/>
    <n v="92.5"/>
  </r>
  <r>
    <x v="0"/>
    <x v="0"/>
    <x v="6"/>
    <x v="2"/>
    <n v="151"/>
    <n v="47"/>
    <n v="4708"/>
    <n v="2597353"/>
    <n v="0"/>
    <n v="0.1"/>
    <n v="661140983"/>
    <n v="31.2"/>
    <n v="100.2"/>
  </r>
  <r>
    <x v="0"/>
    <x v="0"/>
    <x v="7"/>
    <x v="0"/>
    <n v="120606"/>
    <n v="21452"/>
    <n v="4073554"/>
    <n v="1973284"/>
    <n v="10.9"/>
    <n v="61.1"/>
    <n v="545553505"/>
    <n v="33.799999999999997"/>
    <n v="189.9"/>
  </r>
  <r>
    <x v="0"/>
    <x v="0"/>
    <x v="7"/>
    <x v="1"/>
    <n v="6858"/>
    <n v="1385"/>
    <n v="226389"/>
    <n v="1973284"/>
    <n v="0.7"/>
    <n v="3.5"/>
    <n v="545553505"/>
    <n v="33"/>
    <n v="163.5"/>
  </r>
  <r>
    <x v="0"/>
    <x v="0"/>
    <x v="7"/>
    <x v="2"/>
    <n v="373"/>
    <n v="57"/>
    <n v="12954"/>
    <n v="1973284"/>
    <n v="0"/>
    <n v="0.2"/>
    <n v="545553505"/>
    <n v="34.700000000000003"/>
    <n v="227.3"/>
  </r>
  <r>
    <x v="0"/>
    <x v="0"/>
    <x v="8"/>
    <x v="0"/>
    <n v="10749"/>
    <n v="1715"/>
    <n v="382462"/>
    <n v="159638"/>
    <n v="10.7"/>
    <n v="67.3"/>
    <n v="38514912"/>
    <n v="35.6"/>
    <n v="223"/>
  </r>
  <r>
    <x v="0"/>
    <x v="0"/>
    <x v="8"/>
    <x v="1"/>
    <n v="1036"/>
    <n v="188"/>
    <n v="36872"/>
    <n v="159638"/>
    <n v="1.2"/>
    <n v="6.5"/>
    <n v="38514912"/>
    <n v="35.6"/>
    <n v="196.1"/>
  </r>
  <r>
    <x v="0"/>
    <x v="0"/>
    <x v="8"/>
    <x v="2"/>
    <n v="113"/>
    <n v="14"/>
    <n v="3903"/>
    <n v="159638"/>
    <n v="0.1"/>
    <n v="0.7"/>
    <n v="38514912"/>
    <n v="34.5"/>
    <n v="278.8"/>
  </r>
  <r>
    <x v="0"/>
    <x v="0"/>
    <x v="9"/>
    <x v="0"/>
    <n v="19081"/>
    <n v="2774"/>
    <n v="622098"/>
    <n v="91060"/>
    <n v="30.5"/>
    <n v="209.5"/>
    <n v="22457777"/>
    <n v="32.6"/>
    <n v="224.3"/>
  </r>
  <r>
    <x v="0"/>
    <x v="0"/>
    <x v="9"/>
    <x v="1"/>
    <n v="1380"/>
    <n v="322"/>
    <n v="44896"/>
    <n v="91060"/>
    <n v="3.5"/>
    <n v="15.2"/>
    <n v="22457777"/>
    <n v="32.5"/>
    <n v="139.4"/>
  </r>
  <r>
    <x v="0"/>
    <x v="0"/>
    <x v="9"/>
    <x v="2"/>
    <n v="14"/>
    <n v="2"/>
    <n v="540"/>
    <n v="91060"/>
    <n v="0"/>
    <n v="0.2"/>
    <n v="22457777"/>
    <n v="38.6"/>
    <n v="270"/>
  </r>
  <r>
    <x v="0"/>
    <x v="1"/>
    <x v="0"/>
    <x v="0"/>
    <n v="2"/>
    <n v="2"/>
    <n v="45"/>
    <n v="167093"/>
    <n v="0"/>
    <n v="0"/>
    <n v="33200647"/>
    <n v="22.5"/>
    <n v="22.5"/>
  </r>
  <r>
    <x v="0"/>
    <x v="1"/>
    <x v="0"/>
    <x v="1"/>
    <n v="0"/>
    <n v="0"/>
    <n v="0"/>
    <n v="167093"/>
    <n v="0"/>
    <n v="0"/>
    <n v="33200647"/>
    <n v="0"/>
    <n v="0"/>
  </r>
  <r>
    <x v="0"/>
    <x v="1"/>
    <x v="0"/>
    <x v="2"/>
    <n v="0"/>
    <n v="0"/>
    <n v="0"/>
    <n v="167093"/>
    <n v="0"/>
    <n v="0"/>
    <n v="33200647"/>
    <n v="0"/>
    <n v="0"/>
  </r>
  <r>
    <x v="0"/>
    <x v="1"/>
    <x v="1"/>
    <x v="0"/>
    <n v="587"/>
    <n v="140"/>
    <n v="17326"/>
    <n v="263977"/>
    <n v="0.5"/>
    <n v="2.2000000000000002"/>
    <n v="69310161"/>
    <n v="29.5"/>
    <n v="123.8"/>
  </r>
  <r>
    <x v="0"/>
    <x v="1"/>
    <x v="1"/>
    <x v="1"/>
    <n v="3"/>
    <n v="3"/>
    <n v="55"/>
    <n v="263977"/>
    <n v="0"/>
    <n v="0"/>
    <n v="69310161"/>
    <n v="18.3"/>
    <n v="18.3"/>
  </r>
  <r>
    <x v="0"/>
    <x v="1"/>
    <x v="1"/>
    <x v="2"/>
    <n v="0"/>
    <n v="0"/>
    <n v="0"/>
    <n v="263977"/>
    <n v="0"/>
    <n v="0"/>
    <n v="69310161"/>
    <n v="0"/>
    <n v="0"/>
  </r>
  <r>
    <x v="0"/>
    <x v="1"/>
    <x v="2"/>
    <x v="0"/>
    <n v="18946"/>
    <n v="3057"/>
    <n v="574918"/>
    <n v="462783"/>
    <n v="6.6"/>
    <n v="40.9"/>
    <n v="123401009"/>
    <n v="30.3"/>
    <n v="188.1"/>
  </r>
  <r>
    <x v="0"/>
    <x v="1"/>
    <x v="2"/>
    <x v="1"/>
    <n v="175"/>
    <n v="43"/>
    <n v="4946"/>
    <n v="462783"/>
    <n v="0.1"/>
    <n v="0.4"/>
    <n v="123401009"/>
    <n v="28.3"/>
    <n v="115"/>
  </r>
  <r>
    <x v="0"/>
    <x v="1"/>
    <x v="2"/>
    <x v="2"/>
    <n v="0"/>
    <n v="0"/>
    <n v="0"/>
    <n v="462783"/>
    <n v="0"/>
    <n v="0"/>
    <n v="123401009"/>
    <n v="0"/>
    <n v="0"/>
  </r>
  <r>
    <x v="0"/>
    <x v="1"/>
    <x v="3"/>
    <x v="0"/>
    <n v="40893"/>
    <n v="6061"/>
    <n v="1273566"/>
    <n v="478164"/>
    <n v="12.7"/>
    <n v="85.5"/>
    <n v="128299755"/>
    <n v="31.1"/>
    <n v="210.1"/>
  </r>
  <r>
    <x v="0"/>
    <x v="1"/>
    <x v="3"/>
    <x v="1"/>
    <n v="777"/>
    <n v="154"/>
    <n v="22753"/>
    <n v="478164"/>
    <n v="0.3"/>
    <n v="1.6"/>
    <n v="128299755"/>
    <n v="29.3"/>
    <n v="147.69999999999999"/>
  </r>
  <r>
    <x v="0"/>
    <x v="1"/>
    <x v="3"/>
    <x v="2"/>
    <n v="25"/>
    <n v="5"/>
    <n v="683"/>
    <n v="478164"/>
    <n v="0"/>
    <n v="0.1"/>
    <n v="128299755"/>
    <n v="27.3"/>
    <n v="136.6"/>
  </r>
  <r>
    <x v="0"/>
    <x v="1"/>
    <x v="4"/>
    <x v="0"/>
    <n v="35404"/>
    <n v="5867"/>
    <n v="1122253"/>
    <n v="390590"/>
    <n v="15"/>
    <n v="90.6"/>
    <n v="105378460"/>
    <n v="31.7"/>
    <n v="191.3"/>
  </r>
  <r>
    <x v="0"/>
    <x v="1"/>
    <x v="4"/>
    <x v="1"/>
    <n v="1017"/>
    <n v="190"/>
    <n v="31464"/>
    <n v="390590"/>
    <n v="0.5"/>
    <n v="2.6"/>
    <n v="105378460"/>
    <n v="30.9"/>
    <n v="165.6"/>
  </r>
  <r>
    <x v="0"/>
    <x v="1"/>
    <x v="4"/>
    <x v="2"/>
    <n v="31"/>
    <n v="9"/>
    <n v="894"/>
    <n v="390590"/>
    <n v="0"/>
    <n v="0.1"/>
    <n v="105378460"/>
    <n v="28.8"/>
    <n v="99.3"/>
  </r>
  <r>
    <x v="0"/>
    <x v="1"/>
    <x v="5"/>
    <x v="0"/>
    <n v="15298"/>
    <n v="2858"/>
    <n v="482099"/>
    <n v="276137"/>
    <n v="10.3"/>
    <n v="55.4"/>
    <n v="67994074"/>
    <n v="31.5"/>
    <n v="168.7"/>
  </r>
  <r>
    <x v="0"/>
    <x v="1"/>
    <x v="5"/>
    <x v="1"/>
    <n v="425"/>
    <n v="113"/>
    <n v="13165"/>
    <n v="276137"/>
    <n v="0.4"/>
    <n v="1.5"/>
    <n v="67994074"/>
    <n v="31"/>
    <n v="116.5"/>
  </r>
  <r>
    <x v="0"/>
    <x v="1"/>
    <x v="5"/>
    <x v="2"/>
    <n v="11"/>
    <n v="5"/>
    <n v="303"/>
    <n v="276137"/>
    <n v="0"/>
    <n v="0"/>
    <n v="67994074"/>
    <n v="27.5"/>
    <n v="60.6"/>
  </r>
  <r>
    <x v="0"/>
    <x v="1"/>
    <x v="6"/>
    <x v="0"/>
    <n v="67212"/>
    <n v="14383"/>
    <n v="2109789"/>
    <n v="2522064"/>
    <n v="5.7"/>
    <n v="26.6"/>
    <n v="638038269"/>
    <n v="31.4"/>
    <n v="146.69999999999999"/>
  </r>
  <r>
    <x v="0"/>
    <x v="1"/>
    <x v="6"/>
    <x v="1"/>
    <n v="3018"/>
    <n v="884"/>
    <n v="90771"/>
    <n v="2522064"/>
    <n v="0.4"/>
    <n v="1.2"/>
    <n v="638038269"/>
    <n v="30.1"/>
    <n v="102.7"/>
  </r>
  <r>
    <x v="0"/>
    <x v="1"/>
    <x v="6"/>
    <x v="2"/>
    <n v="117"/>
    <n v="27"/>
    <n v="3850"/>
    <n v="2522064"/>
    <n v="0"/>
    <n v="0"/>
    <n v="638038269"/>
    <n v="32.9"/>
    <n v="142.6"/>
  </r>
  <r>
    <x v="0"/>
    <x v="1"/>
    <x v="7"/>
    <x v="0"/>
    <n v="62264"/>
    <n v="11784"/>
    <n v="2086976"/>
    <n v="1905624"/>
    <n v="6.2"/>
    <n v="32.700000000000003"/>
    <n v="520661438"/>
    <n v="33.5"/>
    <n v="177.1"/>
  </r>
  <r>
    <x v="0"/>
    <x v="1"/>
    <x v="7"/>
    <x v="1"/>
    <n v="4237"/>
    <n v="1184"/>
    <n v="129552"/>
    <n v="1905624"/>
    <n v="0.6"/>
    <n v="2.2000000000000002"/>
    <n v="520661438"/>
    <n v="30.6"/>
    <n v="109.4"/>
  </r>
  <r>
    <x v="0"/>
    <x v="1"/>
    <x v="7"/>
    <x v="2"/>
    <n v="82"/>
    <n v="19"/>
    <n v="3760"/>
    <n v="1905624"/>
    <n v="0"/>
    <n v="0"/>
    <n v="520661438"/>
    <n v="45.9"/>
    <n v="197.9"/>
  </r>
  <r>
    <x v="0"/>
    <x v="1"/>
    <x v="8"/>
    <x v="0"/>
    <n v="5644"/>
    <n v="1033"/>
    <n v="200932"/>
    <n v="165861"/>
    <n v="6.2"/>
    <n v="34"/>
    <n v="42057390"/>
    <n v="35.6"/>
    <n v="194.5"/>
  </r>
  <r>
    <x v="0"/>
    <x v="1"/>
    <x v="8"/>
    <x v="1"/>
    <n v="815"/>
    <n v="226"/>
    <n v="24500"/>
    <n v="165861"/>
    <n v="1.4"/>
    <n v="4.9000000000000004"/>
    <n v="42057390"/>
    <n v="30.1"/>
    <n v="108.4"/>
  </r>
  <r>
    <x v="0"/>
    <x v="1"/>
    <x v="8"/>
    <x v="2"/>
    <n v="15"/>
    <n v="3"/>
    <n v="574"/>
    <n v="165861"/>
    <n v="0"/>
    <n v="0.1"/>
    <n v="42057390"/>
    <n v="38.299999999999997"/>
    <n v="191.3"/>
  </r>
  <r>
    <x v="0"/>
    <x v="1"/>
    <x v="9"/>
    <x v="0"/>
    <n v="8955"/>
    <n v="1536"/>
    <n v="294155"/>
    <n v="68793"/>
    <n v="22.3"/>
    <n v="130.19999999999999"/>
    <n v="18116611"/>
    <n v="32.799999999999997"/>
    <n v="191.5"/>
  </r>
  <r>
    <x v="0"/>
    <x v="1"/>
    <x v="9"/>
    <x v="1"/>
    <n v="676"/>
    <n v="226"/>
    <n v="19819"/>
    <n v="68793"/>
    <n v="3.3"/>
    <n v="9.8000000000000007"/>
    <n v="18116611"/>
    <n v="29.3"/>
    <n v="87.7"/>
  </r>
  <r>
    <x v="0"/>
    <x v="1"/>
    <x v="9"/>
    <x v="2"/>
    <n v="6"/>
    <n v="2"/>
    <n v="180"/>
    <n v="68793"/>
    <n v="0"/>
    <n v="0.1"/>
    <n v="18116611"/>
    <n v="30"/>
    <n v="90"/>
  </r>
  <r>
    <x v="1"/>
    <x v="0"/>
    <x v="0"/>
    <x v="0"/>
    <n v="1"/>
    <n v="1"/>
    <n v="30"/>
    <n v="141111"/>
    <n v="0"/>
    <n v="0"/>
    <n v="29411138"/>
    <n v="30"/>
    <n v="30"/>
  </r>
  <r>
    <x v="1"/>
    <x v="0"/>
    <x v="0"/>
    <x v="1"/>
    <n v="0"/>
    <n v="0"/>
    <n v="0"/>
    <n v="141111"/>
    <n v="0"/>
    <n v="0"/>
    <n v="29411138"/>
    <n v="0"/>
    <n v="0"/>
  </r>
  <r>
    <x v="1"/>
    <x v="0"/>
    <x v="0"/>
    <x v="2"/>
    <n v="0"/>
    <n v="0"/>
    <n v="0"/>
    <n v="141111"/>
    <n v="0"/>
    <n v="0"/>
    <n v="29411138"/>
    <n v="0"/>
    <n v="0"/>
  </r>
  <r>
    <x v="1"/>
    <x v="0"/>
    <x v="1"/>
    <x v="0"/>
    <n v="110"/>
    <n v="41"/>
    <n v="3113"/>
    <n v="240200"/>
    <n v="0.2"/>
    <n v="0.5"/>
    <n v="63748966"/>
    <n v="28.3"/>
    <n v="75.900000000000006"/>
  </r>
  <r>
    <x v="1"/>
    <x v="0"/>
    <x v="1"/>
    <x v="1"/>
    <n v="0"/>
    <n v="0"/>
    <n v="0"/>
    <n v="240200"/>
    <n v="0"/>
    <n v="0"/>
    <n v="63748966"/>
    <n v="0"/>
    <n v="0"/>
  </r>
  <r>
    <x v="1"/>
    <x v="0"/>
    <x v="1"/>
    <x v="2"/>
    <n v="0"/>
    <n v="0"/>
    <n v="0"/>
    <n v="240200"/>
    <n v="0"/>
    <n v="0"/>
    <n v="63748966"/>
    <n v="0"/>
    <n v="0"/>
  </r>
  <r>
    <x v="1"/>
    <x v="0"/>
    <x v="2"/>
    <x v="0"/>
    <n v="4552"/>
    <n v="772"/>
    <n v="139334"/>
    <n v="423427"/>
    <n v="1.8"/>
    <n v="10.8"/>
    <n v="114285983"/>
    <n v="30.6"/>
    <n v="180.5"/>
  </r>
  <r>
    <x v="1"/>
    <x v="0"/>
    <x v="2"/>
    <x v="1"/>
    <n v="35"/>
    <n v="9"/>
    <n v="932"/>
    <n v="423427"/>
    <n v="0"/>
    <n v="0.1"/>
    <n v="114285983"/>
    <n v="26.6"/>
    <n v="103.6"/>
  </r>
  <r>
    <x v="1"/>
    <x v="0"/>
    <x v="2"/>
    <x v="2"/>
    <n v="0"/>
    <n v="0"/>
    <n v="0"/>
    <n v="423427"/>
    <n v="0"/>
    <n v="0"/>
    <n v="114285983"/>
    <n v="0"/>
    <n v="0"/>
  </r>
  <r>
    <x v="1"/>
    <x v="0"/>
    <x v="3"/>
    <x v="0"/>
    <n v="13473"/>
    <n v="2260"/>
    <n v="417058"/>
    <n v="444472"/>
    <n v="5.0999999999999996"/>
    <n v="30.3"/>
    <n v="121623471"/>
    <n v="31"/>
    <n v="184.5"/>
  </r>
  <r>
    <x v="1"/>
    <x v="0"/>
    <x v="3"/>
    <x v="1"/>
    <n v="247"/>
    <n v="55"/>
    <n v="7138"/>
    <n v="444472"/>
    <n v="0.1"/>
    <n v="0.6"/>
    <n v="121623471"/>
    <n v="28.9"/>
    <n v="129.80000000000001"/>
  </r>
  <r>
    <x v="1"/>
    <x v="0"/>
    <x v="3"/>
    <x v="2"/>
    <n v="1"/>
    <n v="1"/>
    <n v="30"/>
    <n v="444472"/>
    <n v="0"/>
    <n v="0"/>
    <n v="121623471"/>
    <n v="30"/>
    <n v="30"/>
  </r>
  <r>
    <x v="1"/>
    <x v="0"/>
    <x v="4"/>
    <x v="0"/>
    <n v="20060"/>
    <n v="3770"/>
    <n v="620831"/>
    <n v="362324"/>
    <n v="10.4"/>
    <n v="55.4"/>
    <n v="99854237"/>
    <n v="30.9"/>
    <n v="164.7"/>
  </r>
  <r>
    <x v="1"/>
    <x v="0"/>
    <x v="4"/>
    <x v="1"/>
    <n v="339"/>
    <n v="96"/>
    <n v="10360"/>
    <n v="362324"/>
    <n v="0.3"/>
    <n v="0.9"/>
    <n v="99854237"/>
    <n v="30.6"/>
    <n v="107.9"/>
  </r>
  <r>
    <x v="1"/>
    <x v="0"/>
    <x v="4"/>
    <x v="2"/>
    <n v="31"/>
    <n v="5"/>
    <n v="795"/>
    <n v="362324"/>
    <n v="0"/>
    <n v="0.1"/>
    <n v="99854237"/>
    <n v="25.6"/>
    <n v="159"/>
  </r>
  <r>
    <x v="1"/>
    <x v="0"/>
    <x v="5"/>
    <x v="0"/>
    <n v="10865"/>
    <n v="2283"/>
    <n v="340328"/>
    <n v="259625"/>
    <n v="8.8000000000000007"/>
    <n v="41.8"/>
    <n v="67845913"/>
    <n v="31.3"/>
    <n v="149.1"/>
  </r>
  <r>
    <x v="1"/>
    <x v="0"/>
    <x v="5"/>
    <x v="1"/>
    <n v="332"/>
    <n v="84"/>
    <n v="9571"/>
    <n v="259625"/>
    <n v="0.3"/>
    <n v="1.3"/>
    <n v="67845913"/>
    <n v="28.8"/>
    <n v="113.9"/>
  </r>
  <r>
    <x v="1"/>
    <x v="0"/>
    <x v="5"/>
    <x v="2"/>
    <n v="35"/>
    <n v="7"/>
    <n v="1052"/>
    <n v="259625"/>
    <n v="0"/>
    <n v="0.1"/>
    <n v="67845913"/>
    <n v="30.1"/>
    <n v="150.30000000000001"/>
  </r>
  <r>
    <x v="1"/>
    <x v="0"/>
    <x v="6"/>
    <x v="0"/>
    <n v="102907"/>
    <n v="22084"/>
    <n v="3256669"/>
    <n v="2495840"/>
    <n v="8.8000000000000007"/>
    <n v="41.2"/>
    <n v="641924129"/>
    <n v="31.6"/>
    <n v="147.5"/>
  </r>
  <r>
    <x v="1"/>
    <x v="0"/>
    <x v="6"/>
    <x v="1"/>
    <n v="2934"/>
    <n v="889"/>
    <n v="82984"/>
    <n v="2495840"/>
    <n v="0.4"/>
    <n v="1.2"/>
    <n v="641924129"/>
    <n v="28.3"/>
    <n v="93.3"/>
  </r>
  <r>
    <x v="1"/>
    <x v="0"/>
    <x v="6"/>
    <x v="2"/>
    <n v="168"/>
    <n v="38"/>
    <n v="5119"/>
    <n v="2495840"/>
    <n v="0"/>
    <n v="0.1"/>
    <n v="641924129"/>
    <n v="30.5"/>
    <n v="134.69999999999999"/>
  </r>
  <r>
    <x v="1"/>
    <x v="0"/>
    <x v="7"/>
    <x v="0"/>
    <n v="122351"/>
    <n v="21748"/>
    <n v="4193552"/>
    <n v="1963940"/>
    <n v="11.1"/>
    <n v="62.3"/>
    <n v="556135161"/>
    <n v="34.299999999999997"/>
    <n v="192.8"/>
  </r>
  <r>
    <x v="1"/>
    <x v="0"/>
    <x v="7"/>
    <x v="1"/>
    <n v="6681"/>
    <n v="1361"/>
    <n v="222645"/>
    <n v="1963940"/>
    <n v="0.7"/>
    <n v="3.4"/>
    <n v="556135161"/>
    <n v="33.299999999999997"/>
    <n v="163.6"/>
  </r>
  <r>
    <x v="1"/>
    <x v="0"/>
    <x v="7"/>
    <x v="2"/>
    <n v="458"/>
    <n v="74"/>
    <n v="15737"/>
    <n v="1963940"/>
    <n v="0"/>
    <n v="0.2"/>
    <n v="556135161"/>
    <n v="34.4"/>
    <n v="212.7"/>
  </r>
  <r>
    <x v="1"/>
    <x v="0"/>
    <x v="8"/>
    <x v="0"/>
    <n v="8733"/>
    <n v="1446"/>
    <n v="328404"/>
    <n v="140651"/>
    <n v="10.3"/>
    <n v="62.1"/>
    <n v="38107261"/>
    <n v="37.6"/>
    <n v="227.1"/>
  </r>
  <r>
    <x v="1"/>
    <x v="0"/>
    <x v="8"/>
    <x v="1"/>
    <n v="866"/>
    <n v="155"/>
    <n v="29982"/>
    <n v="140651"/>
    <n v="1.1000000000000001"/>
    <n v="6.2"/>
    <n v="38107261"/>
    <n v="34.6"/>
    <n v="193.4"/>
  </r>
  <r>
    <x v="1"/>
    <x v="0"/>
    <x v="8"/>
    <x v="2"/>
    <n v="70"/>
    <n v="9"/>
    <n v="2592"/>
    <n v="140651"/>
    <n v="0.1"/>
    <n v="0.5"/>
    <n v="38107261"/>
    <n v="37"/>
    <n v="288"/>
  </r>
  <r>
    <x v="1"/>
    <x v="0"/>
    <x v="9"/>
    <x v="0"/>
    <n v="13754"/>
    <n v="2023"/>
    <n v="457070"/>
    <n v="70041"/>
    <n v="28.9"/>
    <n v="196.4"/>
    <n v="20728311"/>
    <n v="33.200000000000003"/>
    <n v="225.9"/>
  </r>
  <r>
    <x v="1"/>
    <x v="0"/>
    <x v="9"/>
    <x v="1"/>
    <n v="1030"/>
    <n v="259"/>
    <n v="35135"/>
    <n v="70041"/>
    <n v="3.7"/>
    <n v="14.7"/>
    <n v="20728311"/>
    <n v="34.1"/>
    <n v="135.69999999999999"/>
  </r>
  <r>
    <x v="1"/>
    <x v="0"/>
    <x v="9"/>
    <x v="2"/>
    <n v="14"/>
    <n v="2"/>
    <n v="540"/>
    <n v="70041"/>
    <n v="0"/>
    <n v="0.2"/>
    <n v="20728311"/>
    <n v="38.6"/>
    <n v="270"/>
  </r>
  <r>
    <x v="1"/>
    <x v="1"/>
    <x v="0"/>
    <x v="0"/>
    <n v="1"/>
    <n v="1"/>
    <n v="30"/>
    <n v="149117"/>
    <n v="0"/>
    <n v="0"/>
    <n v="30955078"/>
    <n v="30"/>
    <n v="30"/>
  </r>
  <r>
    <x v="1"/>
    <x v="1"/>
    <x v="0"/>
    <x v="1"/>
    <n v="0"/>
    <n v="0"/>
    <n v="0"/>
    <n v="149117"/>
    <n v="0"/>
    <n v="0"/>
    <n v="30955078"/>
    <n v="0"/>
    <n v="0"/>
  </r>
  <r>
    <x v="1"/>
    <x v="1"/>
    <x v="0"/>
    <x v="2"/>
    <n v="0"/>
    <n v="0"/>
    <n v="0"/>
    <n v="149117"/>
    <n v="0"/>
    <n v="0"/>
    <n v="30955078"/>
    <n v="0"/>
    <n v="0"/>
  </r>
  <r>
    <x v="1"/>
    <x v="1"/>
    <x v="1"/>
    <x v="0"/>
    <n v="400"/>
    <n v="101"/>
    <n v="11684"/>
    <n v="250532"/>
    <n v="0.4"/>
    <n v="1.6"/>
    <n v="66363824"/>
    <n v="29.2"/>
    <n v="115.7"/>
  </r>
  <r>
    <x v="1"/>
    <x v="1"/>
    <x v="1"/>
    <x v="1"/>
    <n v="8"/>
    <n v="1"/>
    <n v="240"/>
    <n v="250532"/>
    <n v="0"/>
    <n v="0"/>
    <n v="66363824"/>
    <n v="30"/>
    <n v="240"/>
  </r>
  <r>
    <x v="1"/>
    <x v="1"/>
    <x v="1"/>
    <x v="2"/>
    <n v="0"/>
    <n v="0"/>
    <n v="0"/>
    <n v="250532"/>
    <n v="0"/>
    <n v="0"/>
    <n v="66363824"/>
    <n v="0"/>
    <n v="0"/>
  </r>
  <r>
    <x v="1"/>
    <x v="1"/>
    <x v="2"/>
    <x v="0"/>
    <n v="16960"/>
    <n v="2652"/>
    <n v="510675"/>
    <n v="440941"/>
    <n v="6"/>
    <n v="38.5"/>
    <n v="119134007"/>
    <n v="30.1"/>
    <n v="192.6"/>
  </r>
  <r>
    <x v="1"/>
    <x v="1"/>
    <x v="2"/>
    <x v="1"/>
    <n v="125"/>
    <n v="27"/>
    <n v="3563"/>
    <n v="440941"/>
    <n v="0.1"/>
    <n v="0.3"/>
    <n v="119134007"/>
    <n v="28.5"/>
    <n v="132"/>
  </r>
  <r>
    <x v="1"/>
    <x v="1"/>
    <x v="2"/>
    <x v="2"/>
    <n v="8"/>
    <n v="2"/>
    <n v="240"/>
    <n v="440941"/>
    <n v="0"/>
    <n v="0"/>
    <n v="119134007"/>
    <n v="30"/>
    <n v="120"/>
  </r>
  <r>
    <x v="1"/>
    <x v="1"/>
    <x v="3"/>
    <x v="0"/>
    <n v="38849"/>
    <n v="5755"/>
    <n v="1215625"/>
    <n v="463260"/>
    <n v="12.4"/>
    <n v="83.9"/>
    <n v="126509511"/>
    <n v="31.3"/>
    <n v="211.2"/>
  </r>
  <r>
    <x v="1"/>
    <x v="1"/>
    <x v="3"/>
    <x v="1"/>
    <n v="728"/>
    <n v="148"/>
    <n v="21352"/>
    <n v="463260"/>
    <n v="0.3"/>
    <n v="1.6"/>
    <n v="126509511"/>
    <n v="29.3"/>
    <n v="144.30000000000001"/>
  </r>
  <r>
    <x v="1"/>
    <x v="1"/>
    <x v="3"/>
    <x v="2"/>
    <n v="28"/>
    <n v="5"/>
    <n v="825"/>
    <n v="463260"/>
    <n v="0"/>
    <n v="0.1"/>
    <n v="126509511"/>
    <n v="29.5"/>
    <n v="165"/>
  </r>
  <r>
    <x v="1"/>
    <x v="1"/>
    <x v="4"/>
    <x v="0"/>
    <n v="35634"/>
    <n v="5753"/>
    <n v="1116872"/>
    <n v="377327"/>
    <n v="15.2"/>
    <n v="94.4"/>
    <n v="104227726"/>
    <n v="31.3"/>
    <n v="194.1"/>
  </r>
  <r>
    <x v="1"/>
    <x v="1"/>
    <x v="4"/>
    <x v="1"/>
    <n v="892"/>
    <n v="174"/>
    <n v="27160"/>
    <n v="377327"/>
    <n v="0.5"/>
    <n v="2.4"/>
    <n v="104227726"/>
    <n v="30.4"/>
    <n v="156.1"/>
  </r>
  <r>
    <x v="1"/>
    <x v="1"/>
    <x v="4"/>
    <x v="2"/>
    <n v="34"/>
    <n v="6"/>
    <n v="1015"/>
    <n v="377327"/>
    <n v="0"/>
    <n v="0.1"/>
    <n v="104227726"/>
    <n v="29.9"/>
    <n v="169.2"/>
  </r>
  <r>
    <x v="1"/>
    <x v="1"/>
    <x v="5"/>
    <x v="0"/>
    <n v="15884"/>
    <n v="2977"/>
    <n v="503016"/>
    <n v="265754"/>
    <n v="11.2"/>
    <n v="59.8"/>
    <n v="68448727"/>
    <n v="31.7"/>
    <n v="169"/>
  </r>
  <r>
    <x v="1"/>
    <x v="1"/>
    <x v="5"/>
    <x v="1"/>
    <n v="616"/>
    <n v="162"/>
    <n v="18470"/>
    <n v="265754"/>
    <n v="0.6"/>
    <n v="2.2999999999999998"/>
    <n v="68448727"/>
    <n v="30"/>
    <n v="114"/>
  </r>
  <r>
    <x v="1"/>
    <x v="1"/>
    <x v="5"/>
    <x v="2"/>
    <n v="19"/>
    <n v="4"/>
    <n v="570"/>
    <n v="265754"/>
    <n v="0"/>
    <n v="0.1"/>
    <n v="68448727"/>
    <n v="30"/>
    <n v="142.5"/>
  </r>
  <r>
    <x v="1"/>
    <x v="1"/>
    <x v="6"/>
    <x v="0"/>
    <n v="66735"/>
    <n v="13932"/>
    <n v="2096009"/>
    <n v="2426314"/>
    <n v="5.7"/>
    <n v="27.5"/>
    <n v="620047826"/>
    <n v="31.4"/>
    <n v="150.4"/>
  </r>
  <r>
    <x v="1"/>
    <x v="1"/>
    <x v="6"/>
    <x v="1"/>
    <n v="2762"/>
    <n v="812"/>
    <n v="82077"/>
    <n v="2426314"/>
    <n v="0.3"/>
    <n v="1.1000000000000001"/>
    <n v="620047826"/>
    <n v="29.7"/>
    <n v="101.1"/>
  </r>
  <r>
    <x v="1"/>
    <x v="1"/>
    <x v="6"/>
    <x v="2"/>
    <n v="139"/>
    <n v="29"/>
    <n v="4330"/>
    <n v="2426314"/>
    <n v="0"/>
    <n v="0.1"/>
    <n v="620047826"/>
    <n v="31.2"/>
    <n v="149.30000000000001"/>
  </r>
  <r>
    <x v="1"/>
    <x v="1"/>
    <x v="7"/>
    <x v="0"/>
    <n v="64267"/>
    <n v="12051"/>
    <n v="2178877"/>
    <n v="1895014"/>
    <n v="6.4"/>
    <n v="33.9"/>
    <n v="528470635"/>
    <n v="33.9"/>
    <n v="180.8"/>
  </r>
  <r>
    <x v="1"/>
    <x v="1"/>
    <x v="7"/>
    <x v="1"/>
    <n v="3901"/>
    <n v="1110"/>
    <n v="116874"/>
    <n v="1895014"/>
    <n v="0.6"/>
    <n v="2.1"/>
    <n v="528470635"/>
    <n v="30"/>
    <n v="105.3"/>
  </r>
  <r>
    <x v="1"/>
    <x v="1"/>
    <x v="7"/>
    <x v="2"/>
    <n v="164"/>
    <n v="26"/>
    <n v="5807"/>
    <n v="1895014"/>
    <n v="0"/>
    <n v="0.1"/>
    <n v="528470635"/>
    <n v="35.4"/>
    <n v="223.3"/>
  </r>
  <r>
    <x v="1"/>
    <x v="1"/>
    <x v="8"/>
    <x v="0"/>
    <n v="5320"/>
    <n v="971"/>
    <n v="192452"/>
    <n v="153359"/>
    <n v="6.3"/>
    <n v="34.700000000000003"/>
    <n v="41890848"/>
    <n v="36.200000000000003"/>
    <n v="198.2"/>
  </r>
  <r>
    <x v="1"/>
    <x v="1"/>
    <x v="8"/>
    <x v="1"/>
    <n v="648"/>
    <n v="173"/>
    <n v="19182"/>
    <n v="153359"/>
    <n v="1.1000000000000001"/>
    <n v="4.2"/>
    <n v="41890848"/>
    <n v="29.6"/>
    <n v="110.9"/>
  </r>
  <r>
    <x v="1"/>
    <x v="1"/>
    <x v="8"/>
    <x v="2"/>
    <n v="12"/>
    <n v="2"/>
    <n v="360"/>
    <n v="153359"/>
    <n v="0"/>
    <n v="0.1"/>
    <n v="41890848"/>
    <n v="30"/>
    <n v="180"/>
  </r>
  <r>
    <x v="1"/>
    <x v="1"/>
    <x v="9"/>
    <x v="0"/>
    <n v="7028"/>
    <n v="1194"/>
    <n v="237522"/>
    <n v="58082"/>
    <n v="20.6"/>
    <n v="121"/>
    <n v="17163111"/>
    <n v="33.799999999999997"/>
    <n v="198.9"/>
  </r>
  <r>
    <x v="1"/>
    <x v="1"/>
    <x v="9"/>
    <x v="1"/>
    <n v="746"/>
    <n v="224"/>
    <n v="21339"/>
    <n v="58082"/>
    <n v="3.9"/>
    <n v="12.8"/>
    <n v="17163111"/>
    <n v="28.6"/>
    <n v="95.3"/>
  </r>
  <r>
    <x v="1"/>
    <x v="1"/>
    <x v="9"/>
    <x v="2"/>
    <n v="8"/>
    <n v="4"/>
    <n v="190"/>
    <n v="58082"/>
    <n v="0.1"/>
    <n v="0.1"/>
    <n v="17163111"/>
    <n v="23.8"/>
    <n v="47.5"/>
  </r>
  <r>
    <x v="2"/>
    <x v="0"/>
    <x v="0"/>
    <x v="0"/>
    <n v="0"/>
    <n v="0"/>
    <n v="0"/>
    <n v="135222"/>
    <n v="0"/>
    <n v="0"/>
    <n v="28320029"/>
    <n v="0"/>
    <n v="0"/>
  </r>
  <r>
    <x v="2"/>
    <x v="0"/>
    <x v="0"/>
    <x v="1"/>
    <n v="2"/>
    <n v="1"/>
    <n v="4"/>
    <n v="135222"/>
    <n v="0"/>
    <n v="0"/>
    <n v="28320029"/>
    <n v="2"/>
    <n v="4"/>
  </r>
  <r>
    <x v="2"/>
    <x v="0"/>
    <x v="0"/>
    <x v="2"/>
    <n v="0"/>
    <n v="0"/>
    <n v="0"/>
    <n v="135222"/>
    <n v="0"/>
    <n v="0"/>
    <n v="28320029"/>
    <n v="0"/>
    <n v="0"/>
  </r>
  <r>
    <x v="2"/>
    <x v="0"/>
    <x v="1"/>
    <x v="0"/>
    <n v="155"/>
    <n v="40"/>
    <n v="4656"/>
    <n v="230050"/>
    <n v="0.2"/>
    <n v="0.7"/>
    <n v="60876275"/>
    <n v="30"/>
    <n v="116.4"/>
  </r>
  <r>
    <x v="2"/>
    <x v="0"/>
    <x v="1"/>
    <x v="1"/>
    <n v="0"/>
    <n v="0"/>
    <n v="0"/>
    <n v="230050"/>
    <n v="0"/>
    <n v="0"/>
    <n v="60876275"/>
    <n v="0"/>
    <n v="0"/>
  </r>
  <r>
    <x v="2"/>
    <x v="0"/>
    <x v="1"/>
    <x v="2"/>
    <n v="0"/>
    <n v="0"/>
    <n v="0"/>
    <n v="230050"/>
    <n v="0"/>
    <n v="0"/>
    <n v="60876275"/>
    <n v="0"/>
    <n v="0"/>
  </r>
  <r>
    <x v="2"/>
    <x v="0"/>
    <x v="2"/>
    <x v="0"/>
    <n v="4313"/>
    <n v="745"/>
    <n v="130415"/>
    <n v="413147"/>
    <n v="1.8"/>
    <n v="10.4"/>
    <n v="111565670"/>
    <n v="30.2"/>
    <n v="175.1"/>
  </r>
  <r>
    <x v="2"/>
    <x v="0"/>
    <x v="2"/>
    <x v="1"/>
    <n v="34"/>
    <n v="6"/>
    <n v="920"/>
    <n v="413147"/>
    <n v="0"/>
    <n v="0.1"/>
    <n v="111565670"/>
    <n v="27.1"/>
    <n v="153.30000000000001"/>
  </r>
  <r>
    <x v="2"/>
    <x v="0"/>
    <x v="2"/>
    <x v="2"/>
    <n v="0"/>
    <n v="0"/>
    <n v="0"/>
    <n v="413147"/>
    <n v="0"/>
    <n v="0"/>
    <n v="111565670"/>
    <n v="0"/>
    <n v="0"/>
  </r>
  <r>
    <x v="2"/>
    <x v="0"/>
    <x v="3"/>
    <x v="0"/>
    <n v="13748"/>
    <n v="2294"/>
    <n v="422029"/>
    <n v="435434"/>
    <n v="5.3"/>
    <n v="31.6"/>
    <n v="119102318"/>
    <n v="30.7"/>
    <n v="184"/>
  </r>
  <r>
    <x v="2"/>
    <x v="0"/>
    <x v="3"/>
    <x v="1"/>
    <n v="231"/>
    <n v="61"/>
    <n v="6679"/>
    <n v="435434"/>
    <n v="0.1"/>
    <n v="0.5"/>
    <n v="119102318"/>
    <n v="28.9"/>
    <n v="109.5"/>
  </r>
  <r>
    <x v="2"/>
    <x v="0"/>
    <x v="3"/>
    <x v="2"/>
    <n v="14"/>
    <n v="3"/>
    <n v="535"/>
    <n v="435434"/>
    <n v="0"/>
    <n v="0"/>
    <n v="119102318"/>
    <n v="38.200000000000003"/>
    <n v="178.3"/>
  </r>
  <r>
    <x v="2"/>
    <x v="0"/>
    <x v="4"/>
    <x v="0"/>
    <n v="20046"/>
    <n v="3793"/>
    <n v="616825"/>
    <n v="355117"/>
    <n v="10.7"/>
    <n v="56.4"/>
    <n v="97972171"/>
    <n v="30.8"/>
    <n v="162.6"/>
  </r>
  <r>
    <x v="2"/>
    <x v="0"/>
    <x v="4"/>
    <x v="1"/>
    <n v="386"/>
    <n v="96"/>
    <n v="11098"/>
    <n v="355117"/>
    <n v="0.3"/>
    <n v="1.1000000000000001"/>
    <n v="97972171"/>
    <n v="28.8"/>
    <n v="115.6"/>
  </r>
  <r>
    <x v="2"/>
    <x v="0"/>
    <x v="4"/>
    <x v="2"/>
    <n v="3"/>
    <n v="3"/>
    <n v="90"/>
    <n v="355117"/>
    <n v="0"/>
    <n v="0"/>
    <n v="97972171"/>
    <n v="30"/>
    <n v="30"/>
  </r>
  <r>
    <x v="2"/>
    <x v="0"/>
    <x v="5"/>
    <x v="0"/>
    <n v="11514"/>
    <n v="2467"/>
    <n v="355686"/>
    <n v="264975"/>
    <n v="9.3000000000000007"/>
    <n v="43.5"/>
    <n v="71493367"/>
    <n v="30.9"/>
    <n v="144.19999999999999"/>
  </r>
  <r>
    <x v="2"/>
    <x v="0"/>
    <x v="5"/>
    <x v="1"/>
    <n v="324"/>
    <n v="101"/>
    <n v="9652"/>
    <n v="264975"/>
    <n v="0.4"/>
    <n v="1.2"/>
    <n v="71493367"/>
    <n v="29.8"/>
    <n v="95.6"/>
  </r>
  <r>
    <x v="2"/>
    <x v="0"/>
    <x v="5"/>
    <x v="2"/>
    <n v="26"/>
    <n v="7"/>
    <n v="780"/>
    <n v="264975"/>
    <n v="0"/>
    <n v="0.1"/>
    <n v="71493367"/>
    <n v="30"/>
    <n v="111.4"/>
  </r>
  <r>
    <x v="2"/>
    <x v="0"/>
    <x v="6"/>
    <x v="0"/>
    <n v="101743"/>
    <n v="21814"/>
    <n v="3189734"/>
    <n v="2489800"/>
    <n v="8.8000000000000007"/>
    <n v="40.9"/>
    <n v="642360898"/>
    <n v="31.4"/>
    <n v="146.19999999999999"/>
  </r>
  <r>
    <x v="2"/>
    <x v="0"/>
    <x v="6"/>
    <x v="1"/>
    <n v="3135"/>
    <n v="943"/>
    <n v="90129"/>
    <n v="2489800"/>
    <n v="0.4"/>
    <n v="1.3"/>
    <n v="642360898"/>
    <n v="28.7"/>
    <n v="95.6"/>
  </r>
  <r>
    <x v="2"/>
    <x v="0"/>
    <x v="6"/>
    <x v="2"/>
    <n v="214"/>
    <n v="48"/>
    <n v="6245"/>
    <n v="2489800"/>
    <n v="0"/>
    <n v="0.1"/>
    <n v="642360898"/>
    <n v="29.2"/>
    <n v="130.1"/>
  </r>
  <r>
    <x v="2"/>
    <x v="0"/>
    <x v="7"/>
    <x v="0"/>
    <n v="121893"/>
    <n v="21680"/>
    <n v="4167509"/>
    <n v="1954022"/>
    <n v="11.1"/>
    <n v="62.4"/>
    <n v="552835280"/>
    <n v="34.200000000000003"/>
    <n v="192.2"/>
  </r>
  <r>
    <x v="2"/>
    <x v="0"/>
    <x v="7"/>
    <x v="1"/>
    <n v="6293"/>
    <n v="1277"/>
    <n v="212488"/>
    <n v="1954022"/>
    <n v="0.7"/>
    <n v="3.2"/>
    <n v="552835280"/>
    <n v="33.799999999999997"/>
    <n v="166.4"/>
  </r>
  <r>
    <x v="2"/>
    <x v="0"/>
    <x v="7"/>
    <x v="2"/>
    <n v="443"/>
    <n v="75"/>
    <n v="15482"/>
    <n v="1954022"/>
    <n v="0"/>
    <n v="0.2"/>
    <n v="552835280"/>
    <n v="34.9"/>
    <n v="206.4"/>
  </r>
  <r>
    <x v="2"/>
    <x v="0"/>
    <x v="8"/>
    <x v="0"/>
    <n v="9122"/>
    <n v="1556"/>
    <n v="340086"/>
    <n v="143166"/>
    <n v="10.9"/>
    <n v="63.7"/>
    <n v="38585042"/>
    <n v="37.299999999999997"/>
    <n v="218.6"/>
  </r>
  <r>
    <x v="2"/>
    <x v="0"/>
    <x v="8"/>
    <x v="1"/>
    <n v="920"/>
    <n v="164"/>
    <n v="32043"/>
    <n v="143166"/>
    <n v="1.1000000000000001"/>
    <n v="6.4"/>
    <n v="38585042"/>
    <n v="34.799999999999997"/>
    <n v="195.4"/>
  </r>
  <r>
    <x v="2"/>
    <x v="0"/>
    <x v="8"/>
    <x v="2"/>
    <n v="82"/>
    <n v="11"/>
    <n v="2787"/>
    <n v="143166"/>
    <n v="0.1"/>
    <n v="0.6"/>
    <n v="38585042"/>
    <n v="34"/>
    <n v="253.4"/>
  </r>
  <r>
    <x v="2"/>
    <x v="0"/>
    <x v="9"/>
    <x v="0"/>
    <n v="12774"/>
    <n v="1907"/>
    <n v="423457"/>
    <n v="61342"/>
    <n v="31.1"/>
    <n v="208.2"/>
    <n v="19231884"/>
    <n v="33.1"/>
    <n v="222.1"/>
  </r>
  <r>
    <x v="2"/>
    <x v="0"/>
    <x v="9"/>
    <x v="1"/>
    <n v="1077"/>
    <n v="280"/>
    <n v="34827"/>
    <n v="61342"/>
    <n v="4.5999999999999996"/>
    <n v="17.600000000000001"/>
    <n v="19231884"/>
    <n v="32.299999999999997"/>
    <n v="124.4"/>
  </r>
  <r>
    <x v="2"/>
    <x v="0"/>
    <x v="9"/>
    <x v="2"/>
    <n v="9"/>
    <n v="2"/>
    <n v="423"/>
    <n v="61342"/>
    <n v="0"/>
    <n v="0.1"/>
    <n v="19231884"/>
    <n v="47"/>
    <n v="211.5"/>
  </r>
  <r>
    <x v="2"/>
    <x v="1"/>
    <x v="0"/>
    <x v="0"/>
    <n v="1"/>
    <n v="1"/>
    <n v="30"/>
    <n v="142898"/>
    <n v="0"/>
    <n v="0"/>
    <n v="29721373"/>
    <n v="30"/>
    <n v="30"/>
  </r>
  <r>
    <x v="2"/>
    <x v="1"/>
    <x v="0"/>
    <x v="1"/>
    <n v="0"/>
    <n v="0"/>
    <n v="0"/>
    <n v="142898"/>
    <n v="0"/>
    <n v="0"/>
    <n v="29721373"/>
    <n v="0"/>
    <n v="0"/>
  </r>
  <r>
    <x v="2"/>
    <x v="1"/>
    <x v="0"/>
    <x v="2"/>
    <n v="0"/>
    <n v="0"/>
    <n v="0"/>
    <n v="142898"/>
    <n v="0"/>
    <n v="0"/>
    <n v="29721373"/>
    <n v="0"/>
    <n v="0"/>
  </r>
  <r>
    <x v="2"/>
    <x v="1"/>
    <x v="1"/>
    <x v="0"/>
    <n v="385"/>
    <n v="94"/>
    <n v="11305"/>
    <n v="240207"/>
    <n v="0.4"/>
    <n v="1.6"/>
    <n v="63486789"/>
    <n v="29.4"/>
    <n v="120.3"/>
  </r>
  <r>
    <x v="2"/>
    <x v="1"/>
    <x v="1"/>
    <x v="1"/>
    <n v="8"/>
    <n v="2"/>
    <n v="240"/>
    <n v="240207"/>
    <n v="0"/>
    <n v="0"/>
    <n v="63486789"/>
    <n v="30"/>
    <n v="120"/>
  </r>
  <r>
    <x v="2"/>
    <x v="1"/>
    <x v="1"/>
    <x v="2"/>
    <n v="0"/>
    <n v="0"/>
    <n v="0"/>
    <n v="240207"/>
    <n v="0"/>
    <n v="0"/>
    <n v="63486789"/>
    <n v="0"/>
    <n v="0"/>
  </r>
  <r>
    <x v="2"/>
    <x v="1"/>
    <x v="2"/>
    <x v="0"/>
    <n v="16524"/>
    <n v="2566"/>
    <n v="499788"/>
    <n v="430200"/>
    <n v="6"/>
    <n v="38.4"/>
    <n v="116239671"/>
    <n v="30.2"/>
    <n v="194.8"/>
  </r>
  <r>
    <x v="2"/>
    <x v="1"/>
    <x v="2"/>
    <x v="1"/>
    <n v="118"/>
    <n v="32"/>
    <n v="3456"/>
    <n v="430200"/>
    <n v="0.1"/>
    <n v="0.3"/>
    <n v="116239671"/>
    <n v="29.3"/>
    <n v="108"/>
  </r>
  <r>
    <x v="2"/>
    <x v="1"/>
    <x v="2"/>
    <x v="2"/>
    <n v="3"/>
    <n v="1"/>
    <n v="90"/>
    <n v="430200"/>
    <n v="0"/>
    <n v="0"/>
    <n v="116239671"/>
    <n v="30"/>
    <n v="90"/>
  </r>
  <r>
    <x v="2"/>
    <x v="1"/>
    <x v="3"/>
    <x v="0"/>
    <n v="37278"/>
    <n v="5505"/>
    <n v="1160027"/>
    <n v="453682"/>
    <n v="12.1"/>
    <n v="82.2"/>
    <n v="123931271"/>
    <n v="31.1"/>
    <n v="210.7"/>
  </r>
  <r>
    <x v="2"/>
    <x v="1"/>
    <x v="3"/>
    <x v="1"/>
    <n v="761"/>
    <n v="148"/>
    <n v="22398"/>
    <n v="453682"/>
    <n v="0.3"/>
    <n v="1.7"/>
    <n v="123931271"/>
    <n v="29.4"/>
    <n v="151.30000000000001"/>
  </r>
  <r>
    <x v="2"/>
    <x v="1"/>
    <x v="3"/>
    <x v="2"/>
    <n v="14"/>
    <n v="3"/>
    <n v="420"/>
    <n v="453682"/>
    <n v="0"/>
    <n v="0"/>
    <n v="123931271"/>
    <n v="30"/>
    <n v="140"/>
  </r>
  <r>
    <x v="2"/>
    <x v="1"/>
    <x v="4"/>
    <x v="0"/>
    <n v="33674"/>
    <n v="5447"/>
    <n v="1066286"/>
    <n v="368984"/>
    <n v="14.8"/>
    <n v="91.3"/>
    <n v="101676264"/>
    <n v="31.7"/>
    <n v="195.8"/>
  </r>
  <r>
    <x v="2"/>
    <x v="1"/>
    <x v="4"/>
    <x v="1"/>
    <n v="1027"/>
    <n v="195"/>
    <n v="30982"/>
    <n v="368984"/>
    <n v="0.5"/>
    <n v="2.8"/>
    <n v="101676264"/>
    <n v="30.2"/>
    <n v="158.9"/>
  </r>
  <r>
    <x v="2"/>
    <x v="1"/>
    <x v="4"/>
    <x v="2"/>
    <n v="72"/>
    <n v="12"/>
    <n v="2125"/>
    <n v="368984"/>
    <n v="0"/>
    <n v="0.2"/>
    <n v="101676264"/>
    <n v="29.5"/>
    <n v="177.1"/>
  </r>
  <r>
    <x v="2"/>
    <x v="1"/>
    <x v="5"/>
    <x v="0"/>
    <n v="17725"/>
    <n v="3251"/>
    <n v="553128"/>
    <n v="278869"/>
    <n v="11.7"/>
    <n v="63.6"/>
    <n v="74527972"/>
    <n v="31.2"/>
    <n v="170.1"/>
  </r>
  <r>
    <x v="2"/>
    <x v="1"/>
    <x v="5"/>
    <x v="1"/>
    <n v="664"/>
    <n v="170"/>
    <n v="19115"/>
    <n v="278869"/>
    <n v="0.6"/>
    <n v="2.4"/>
    <n v="74527972"/>
    <n v="28.8"/>
    <n v="112.4"/>
  </r>
  <r>
    <x v="2"/>
    <x v="1"/>
    <x v="5"/>
    <x v="2"/>
    <n v="49"/>
    <n v="12"/>
    <n v="1470"/>
    <n v="278869"/>
    <n v="0"/>
    <n v="0.2"/>
    <n v="74527972"/>
    <n v="30"/>
    <n v="122.5"/>
  </r>
  <r>
    <x v="2"/>
    <x v="1"/>
    <x v="6"/>
    <x v="0"/>
    <n v="69078"/>
    <n v="14204"/>
    <n v="2156020"/>
    <n v="2473550"/>
    <n v="5.7"/>
    <n v="27.9"/>
    <n v="634542623"/>
    <n v="31.2"/>
    <n v="151.80000000000001"/>
  </r>
  <r>
    <x v="2"/>
    <x v="1"/>
    <x v="6"/>
    <x v="1"/>
    <n v="3155"/>
    <n v="951"/>
    <n v="92423"/>
    <n v="2473550"/>
    <n v="0.4"/>
    <n v="1.3"/>
    <n v="634542623"/>
    <n v="29.3"/>
    <n v="97.2"/>
  </r>
  <r>
    <x v="2"/>
    <x v="1"/>
    <x v="6"/>
    <x v="2"/>
    <n v="112"/>
    <n v="25"/>
    <n v="3373"/>
    <n v="2473550"/>
    <n v="0"/>
    <n v="0"/>
    <n v="634542623"/>
    <n v="30.1"/>
    <n v="134.9"/>
  </r>
  <r>
    <x v="2"/>
    <x v="1"/>
    <x v="7"/>
    <x v="0"/>
    <n v="63567"/>
    <n v="11878"/>
    <n v="2159161"/>
    <n v="1898292"/>
    <n v="6.3"/>
    <n v="33.5"/>
    <n v="530343751"/>
    <n v="34"/>
    <n v="181.8"/>
  </r>
  <r>
    <x v="2"/>
    <x v="1"/>
    <x v="7"/>
    <x v="1"/>
    <n v="3851"/>
    <n v="1108"/>
    <n v="114323"/>
    <n v="1898292"/>
    <n v="0.6"/>
    <n v="2"/>
    <n v="530343751"/>
    <n v="29.7"/>
    <n v="103.2"/>
  </r>
  <r>
    <x v="2"/>
    <x v="1"/>
    <x v="7"/>
    <x v="2"/>
    <n v="187"/>
    <n v="32"/>
    <n v="6822"/>
    <n v="1898292"/>
    <n v="0"/>
    <n v="0.1"/>
    <n v="530343751"/>
    <n v="36.5"/>
    <n v="213.2"/>
  </r>
  <r>
    <x v="2"/>
    <x v="1"/>
    <x v="8"/>
    <x v="0"/>
    <n v="5614"/>
    <n v="978"/>
    <n v="206547"/>
    <n v="155806"/>
    <n v="6.3"/>
    <n v="36"/>
    <n v="41969655"/>
    <n v="36.799999999999997"/>
    <n v="211.2"/>
  </r>
  <r>
    <x v="2"/>
    <x v="1"/>
    <x v="8"/>
    <x v="1"/>
    <n v="625"/>
    <n v="174"/>
    <n v="19893"/>
    <n v="155806"/>
    <n v="1.1000000000000001"/>
    <n v="4"/>
    <n v="41969655"/>
    <n v="31.8"/>
    <n v="114.3"/>
  </r>
  <r>
    <x v="2"/>
    <x v="1"/>
    <x v="8"/>
    <x v="2"/>
    <n v="12"/>
    <n v="1"/>
    <n v="360"/>
    <n v="155806"/>
    <n v="0"/>
    <n v="0.1"/>
    <n v="41969655"/>
    <n v="30"/>
    <n v="360"/>
  </r>
  <r>
    <x v="2"/>
    <x v="1"/>
    <x v="9"/>
    <x v="0"/>
    <n v="6540"/>
    <n v="1109"/>
    <n v="220428"/>
    <n v="52553"/>
    <n v="21.1"/>
    <n v="124.4"/>
    <n v="16073221"/>
    <n v="33.700000000000003"/>
    <n v="198.8"/>
  </r>
  <r>
    <x v="2"/>
    <x v="1"/>
    <x v="9"/>
    <x v="1"/>
    <n v="750"/>
    <n v="221"/>
    <n v="21386"/>
    <n v="52553"/>
    <n v="4.2"/>
    <n v="14.3"/>
    <n v="16073221"/>
    <n v="28.5"/>
    <n v="96.8"/>
  </r>
  <r>
    <x v="2"/>
    <x v="1"/>
    <x v="9"/>
    <x v="2"/>
    <n v="0"/>
    <n v="0"/>
    <n v="0"/>
    <n v="52553"/>
    <n v="0"/>
    <n v="0"/>
    <n v="16073221"/>
    <n v="0"/>
    <n v="0"/>
  </r>
  <r>
    <x v="3"/>
    <x v="0"/>
    <x v="0"/>
    <x v="0"/>
    <n v="2"/>
    <n v="1"/>
    <n v="60"/>
    <n v="134648"/>
    <n v="0"/>
    <n v="0"/>
    <n v="28335722"/>
    <n v="30"/>
    <n v="60"/>
  </r>
  <r>
    <x v="3"/>
    <x v="0"/>
    <x v="0"/>
    <x v="1"/>
    <n v="0"/>
    <n v="0"/>
    <n v="0"/>
    <n v="134648"/>
    <n v="0"/>
    <n v="0"/>
    <n v="28335722"/>
    <n v="0"/>
    <n v="0"/>
  </r>
  <r>
    <x v="3"/>
    <x v="0"/>
    <x v="0"/>
    <x v="2"/>
    <n v="0"/>
    <n v="0"/>
    <n v="0"/>
    <n v="134648"/>
    <n v="0"/>
    <n v="0"/>
    <n v="28335722"/>
    <n v="0"/>
    <n v="0"/>
  </r>
  <r>
    <x v="3"/>
    <x v="0"/>
    <x v="1"/>
    <x v="0"/>
    <n v="95"/>
    <n v="29"/>
    <n v="2953"/>
    <n v="223345"/>
    <n v="0.1"/>
    <n v="0.4"/>
    <n v="59788649"/>
    <n v="31.1"/>
    <n v="101.8"/>
  </r>
  <r>
    <x v="3"/>
    <x v="0"/>
    <x v="1"/>
    <x v="1"/>
    <n v="0"/>
    <n v="0"/>
    <n v="0"/>
    <n v="223345"/>
    <n v="0"/>
    <n v="0"/>
    <n v="59788649"/>
    <n v="0"/>
    <n v="0"/>
  </r>
  <r>
    <x v="3"/>
    <x v="0"/>
    <x v="1"/>
    <x v="2"/>
    <n v="0"/>
    <n v="0"/>
    <n v="0"/>
    <n v="223345"/>
    <n v="0"/>
    <n v="0"/>
    <n v="59788649"/>
    <n v="0"/>
    <n v="0"/>
  </r>
  <r>
    <x v="3"/>
    <x v="0"/>
    <x v="2"/>
    <x v="0"/>
    <n v="4480"/>
    <n v="758"/>
    <n v="137296"/>
    <n v="409663"/>
    <n v="1.9"/>
    <n v="10.9"/>
    <n v="112027016"/>
    <n v="30.6"/>
    <n v="181.1"/>
  </r>
  <r>
    <x v="3"/>
    <x v="0"/>
    <x v="2"/>
    <x v="1"/>
    <n v="8"/>
    <n v="5"/>
    <n v="214"/>
    <n v="409663"/>
    <n v="0"/>
    <n v="0"/>
    <n v="112027016"/>
    <n v="26.8"/>
    <n v="42.8"/>
  </r>
  <r>
    <x v="3"/>
    <x v="0"/>
    <x v="2"/>
    <x v="2"/>
    <n v="0"/>
    <n v="0"/>
    <n v="0"/>
    <n v="409663"/>
    <n v="0"/>
    <n v="0"/>
    <n v="112027016"/>
    <n v="0"/>
    <n v="0"/>
  </r>
  <r>
    <x v="3"/>
    <x v="0"/>
    <x v="3"/>
    <x v="0"/>
    <n v="13281"/>
    <n v="2213"/>
    <n v="408733"/>
    <n v="430150"/>
    <n v="5.0999999999999996"/>
    <n v="30.9"/>
    <n v="119454699"/>
    <n v="30.8"/>
    <n v="184.7"/>
  </r>
  <r>
    <x v="3"/>
    <x v="0"/>
    <x v="3"/>
    <x v="1"/>
    <n v="264"/>
    <n v="63"/>
    <n v="7828"/>
    <n v="430150"/>
    <n v="0.1"/>
    <n v="0.6"/>
    <n v="119454699"/>
    <n v="29.7"/>
    <n v="124.3"/>
  </r>
  <r>
    <x v="3"/>
    <x v="0"/>
    <x v="3"/>
    <x v="2"/>
    <n v="4"/>
    <n v="1"/>
    <n v="360"/>
    <n v="430150"/>
    <n v="0"/>
    <n v="0"/>
    <n v="119454699"/>
    <n v="90"/>
    <n v="360"/>
  </r>
  <r>
    <x v="3"/>
    <x v="0"/>
    <x v="4"/>
    <x v="0"/>
    <n v="20735"/>
    <n v="3888"/>
    <n v="636828"/>
    <n v="349759"/>
    <n v="11.1"/>
    <n v="59.3"/>
    <n v="98088589"/>
    <n v="30.7"/>
    <n v="163.80000000000001"/>
  </r>
  <r>
    <x v="3"/>
    <x v="0"/>
    <x v="4"/>
    <x v="1"/>
    <n v="405"/>
    <n v="105"/>
    <n v="12060"/>
    <n v="349759"/>
    <n v="0.3"/>
    <n v="1.2"/>
    <n v="98088589"/>
    <n v="29.8"/>
    <n v="114.9"/>
  </r>
  <r>
    <x v="3"/>
    <x v="0"/>
    <x v="4"/>
    <x v="2"/>
    <n v="28"/>
    <n v="9"/>
    <n v="840"/>
    <n v="349759"/>
    <n v="0"/>
    <n v="0.1"/>
    <n v="98088589"/>
    <n v="30"/>
    <n v="93.3"/>
  </r>
  <r>
    <x v="3"/>
    <x v="0"/>
    <x v="5"/>
    <x v="0"/>
    <n v="12477"/>
    <n v="2607"/>
    <n v="381266"/>
    <n v="264199"/>
    <n v="9.9"/>
    <n v="47.2"/>
    <n v="72555080"/>
    <n v="30.6"/>
    <n v="146.19999999999999"/>
  </r>
  <r>
    <x v="3"/>
    <x v="0"/>
    <x v="5"/>
    <x v="1"/>
    <n v="243"/>
    <n v="86"/>
    <n v="6798"/>
    <n v="264199"/>
    <n v="0.3"/>
    <n v="0.9"/>
    <n v="72555080"/>
    <n v="28"/>
    <n v="79"/>
  </r>
  <r>
    <x v="3"/>
    <x v="0"/>
    <x v="5"/>
    <x v="2"/>
    <n v="37"/>
    <n v="8"/>
    <n v="1065"/>
    <n v="264199"/>
    <n v="0"/>
    <n v="0.1"/>
    <n v="72555080"/>
    <n v="28.8"/>
    <n v="133.1"/>
  </r>
  <r>
    <x v="3"/>
    <x v="0"/>
    <x v="6"/>
    <x v="0"/>
    <n v="104541"/>
    <n v="21980"/>
    <n v="3281840"/>
    <n v="2494988"/>
    <n v="8.8000000000000007"/>
    <n v="41.9"/>
    <n v="647844893"/>
    <n v="31.4"/>
    <n v="149.30000000000001"/>
  </r>
  <r>
    <x v="3"/>
    <x v="0"/>
    <x v="6"/>
    <x v="1"/>
    <n v="3252"/>
    <n v="923"/>
    <n v="93153"/>
    <n v="2494988"/>
    <n v="0.4"/>
    <n v="1.3"/>
    <n v="647844893"/>
    <n v="28.6"/>
    <n v="100.9"/>
  </r>
  <r>
    <x v="3"/>
    <x v="0"/>
    <x v="6"/>
    <x v="2"/>
    <n v="159"/>
    <n v="41"/>
    <n v="4695"/>
    <n v="2494988"/>
    <n v="0"/>
    <n v="0.1"/>
    <n v="647844893"/>
    <n v="29.5"/>
    <n v="114.5"/>
  </r>
  <r>
    <x v="3"/>
    <x v="0"/>
    <x v="7"/>
    <x v="0"/>
    <n v="125678"/>
    <n v="21977"/>
    <n v="4304388"/>
    <n v="1933881"/>
    <n v="11.4"/>
    <n v="65"/>
    <n v="556344682"/>
    <n v="34.200000000000003"/>
    <n v="195.9"/>
  </r>
  <r>
    <x v="3"/>
    <x v="0"/>
    <x v="7"/>
    <x v="1"/>
    <n v="5563"/>
    <n v="1137"/>
    <n v="185719"/>
    <n v="1933881"/>
    <n v="0.6"/>
    <n v="2.9"/>
    <n v="556344682"/>
    <n v="33.4"/>
    <n v="163.30000000000001"/>
  </r>
  <r>
    <x v="3"/>
    <x v="0"/>
    <x v="7"/>
    <x v="2"/>
    <n v="405"/>
    <n v="73"/>
    <n v="14209"/>
    <n v="1933881"/>
    <n v="0"/>
    <n v="0.2"/>
    <n v="556344682"/>
    <n v="35.1"/>
    <n v="194.6"/>
  </r>
  <r>
    <x v="3"/>
    <x v="0"/>
    <x v="8"/>
    <x v="0"/>
    <n v="8963"/>
    <n v="1519"/>
    <n v="335211"/>
    <n v="148271"/>
    <n v="10.199999999999999"/>
    <n v="60.5"/>
    <n v="37967461"/>
    <n v="37.4"/>
    <n v="220.7"/>
  </r>
  <r>
    <x v="3"/>
    <x v="0"/>
    <x v="8"/>
    <x v="1"/>
    <n v="894"/>
    <n v="153"/>
    <n v="31179"/>
    <n v="148271"/>
    <n v="1"/>
    <n v="6"/>
    <n v="37967461"/>
    <n v="34.9"/>
    <n v="203.8"/>
  </r>
  <r>
    <x v="3"/>
    <x v="0"/>
    <x v="8"/>
    <x v="2"/>
    <n v="52"/>
    <n v="8"/>
    <n v="1815"/>
    <n v="148271"/>
    <n v="0.1"/>
    <n v="0.4"/>
    <n v="37967461"/>
    <n v="34.9"/>
    <n v="226.9"/>
  </r>
  <r>
    <x v="3"/>
    <x v="0"/>
    <x v="9"/>
    <x v="0"/>
    <n v="12633"/>
    <n v="1805"/>
    <n v="417757"/>
    <n v="58059"/>
    <n v="31.1"/>
    <n v="217.6"/>
    <n v="15184108"/>
    <n v="33.1"/>
    <n v="231.4"/>
  </r>
  <r>
    <x v="3"/>
    <x v="0"/>
    <x v="9"/>
    <x v="1"/>
    <n v="1079"/>
    <n v="274"/>
    <n v="35296"/>
    <n v="58059"/>
    <n v="4.7"/>
    <n v="18.600000000000001"/>
    <n v="15184108"/>
    <n v="32.700000000000003"/>
    <n v="128.80000000000001"/>
  </r>
  <r>
    <x v="3"/>
    <x v="0"/>
    <x v="9"/>
    <x v="2"/>
    <n v="2"/>
    <n v="1"/>
    <n v="180"/>
    <n v="58059"/>
    <n v="0"/>
    <n v="0"/>
    <n v="15184108"/>
    <n v="90"/>
    <n v="180"/>
  </r>
  <r>
    <x v="3"/>
    <x v="1"/>
    <x v="0"/>
    <x v="0"/>
    <n v="2"/>
    <n v="2"/>
    <n v="60"/>
    <n v="142478"/>
    <n v="0"/>
    <n v="0"/>
    <n v="29901067"/>
    <n v="30"/>
    <n v="30"/>
  </r>
  <r>
    <x v="3"/>
    <x v="1"/>
    <x v="0"/>
    <x v="1"/>
    <n v="0"/>
    <n v="0"/>
    <n v="0"/>
    <n v="142478"/>
    <n v="0"/>
    <n v="0"/>
    <n v="29901067"/>
    <n v="0"/>
    <n v="0"/>
  </r>
  <r>
    <x v="3"/>
    <x v="1"/>
    <x v="0"/>
    <x v="2"/>
    <n v="0"/>
    <n v="0"/>
    <n v="0"/>
    <n v="142478"/>
    <n v="0"/>
    <n v="0"/>
    <n v="29901067"/>
    <n v="0"/>
    <n v="0"/>
  </r>
  <r>
    <x v="3"/>
    <x v="1"/>
    <x v="1"/>
    <x v="0"/>
    <n v="390"/>
    <n v="101"/>
    <n v="11599"/>
    <n v="234247"/>
    <n v="0.4"/>
    <n v="1.7"/>
    <n v="62757595"/>
    <n v="29.7"/>
    <n v="114.8"/>
  </r>
  <r>
    <x v="3"/>
    <x v="1"/>
    <x v="1"/>
    <x v="1"/>
    <n v="4"/>
    <n v="2"/>
    <n v="120"/>
    <n v="234247"/>
    <n v="0"/>
    <n v="0"/>
    <n v="62757595"/>
    <n v="30"/>
    <n v="60"/>
  </r>
  <r>
    <x v="3"/>
    <x v="1"/>
    <x v="1"/>
    <x v="2"/>
    <n v="0"/>
    <n v="0"/>
    <n v="0"/>
    <n v="234247"/>
    <n v="0"/>
    <n v="0"/>
    <n v="62757595"/>
    <n v="0"/>
    <n v="0"/>
  </r>
  <r>
    <x v="3"/>
    <x v="1"/>
    <x v="2"/>
    <x v="0"/>
    <n v="15000"/>
    <n v="2373"/>
    <n v="452099"/>
    <n v="425744"/>
    <n v="5.6"/>
    <n v="35.200000000000003"/>
    <n v="116489439"/>
    <n v="30.1"/>
    <n v="190.5"/>
  </r>
  <r>
    <x v="3"/>
    <x v="1"/>
    <x v="2"/>
    <x v="1"/>
    <n v="127"/>
    <n v="30"/>
    <n v="3659"/>
    <n v="425744"/>
    <n v="0.1"/>
    <n v="0.3"/>
    <n v="116489439"/>
    <n v="28.8"/>
    <n v="122"/>
  </r>
  <r>
    <x v="3"/>
    <x v="1"/>
    <x v="2"/>
    <x v="2"/>
    <n v="0"/>
    <n v="0"/>
    <n v="0"/>
    <n v="425744"/>
    <n v="0"/>
    <n v="0"/>
    <n v="116489439"/>
    <n v="0"/>
    <n v="0"/>
  </r>
  <r>
    <x v="3"/>
    <x v="1"/>
    <x v="3"/>
    <x v="0"/>
    <n v="36154"/>
    <n v="5369"/>
    <n v="1125479"/>
    <n v="446809"/>
    <n v="12"/>
    <n v="80.900000000000006"/>
    <n v="124313285"/>
    <n v="31.1"/>
    <n v="209.6"/>
  </r>
  <r>
    <x v="3"/>
    <x v="1"/>
    <x v="3"/>
    <x v="1"/>
    <n v="587"/>
    <n v="134"/>
    <n v="17420"/>
    <n v="446809"/>
    <n v="0.3"/>
    <n v="1.3"/>
    <n v="124313285"/>
    <n v="29.7"/>
    <n v="130"/>
  </r>
  <r>
    <x v="3"/>
    <x v="1"/>
    <x v="3"/>
    <x v="2"/>
    <n v="19"/>
    <n v="1"/>
    <n v="550"/>
    <n v="446809"/>
    <n v="0"/>
    <n v="0"/>
    <n v="124313285"/>
    <n v="28.9"/>
    <n v="550"/>
  </r>
  <r>
    <x v="3"/>
    <x v="1"/>
    <x v="4"/>
    <x v="0"/>
    <n v="32724"/>
    <n v="5200"/>
    <n v="1028452"/>
    <n v="362415"/>
    <n v="14.3"/>
    <n v="90.3"/>
    <n v="101806953"/>
    <n v="31.4"/>
    <n v="197.8"/>
  </r>
  <r>
    <x v="3"/>
    <x v="1"/>
    <x v="4"/>
    <x v="1"/>
    <n v="981"/>
    <n v="174"/>
    <n v="28554"/>
    <n v="362415"/>
    <n v="0.5"/>
    <n v="2.7"/>
    <n v="101806953"/>
    <n v="29.1"/>
    <n v="164.1"/>
  </r>
  <r>
    <x v="3"/>
    <x v="1"/>
    <x v="4"/>
    <x v="2"/>
    <n v="57"/>
    <n v="13"/>
    <n v="1711"/>
    <n v="362415"/>
    <n v="0"/>
    <n v="0.2"/>
    <n v="101806953"/>
    <n v="30"/>
    <n v="131.6"/>
  </r>
  <r>
    <x v="3"/>
    <x v="1"/>
    <x v="5"/>
    <x v="0"/>
    <n v="19244"/>
    <n v="3381"/>
    <n v="590606"/>
    <n v="279356"/>
    <n v="12.1"/>
    <n v="68.900000000000006"/>
    <n v="75977749"/>
    <n v="30.7"/>
    <n v="174.7"/>
  </r>
  <r>
    <x v="3"/>
    <x v="1"/>
    <x v="5"/>
    <x v="1"/>
    <n v="726"/>
    <n v="171"/>
    <n v="19870"/>
    <n v="279356"/>
    <n v="0.6"/>
    <n v="2.6"/>
    <n v="75977749"/>
    <n v="27.4"/>
    <n v="116.2"/>
  </r>
  <r>
    <x v="3"/>
    <x v="1"/>
    <x v="5"/>
    <x v="2"/>
    <n v="46"/>
    <n v="8"/>
    <n v="1358"/>
    <n v="279356"/>
    <n v="0"/>
    <n v="0.2"/>
    <n v="75977749"/>
    <n v="29.5"/>
    <n v="169.8"/>
  </r>
  <r>
    <x v="3"/>
    <x v="1"/>
    <x v="6"/>
    <x v="0"/>
    <n v="75286"/>
    <n v="14991"/>
    <n v="2350505"/>
    <n v="2511570"/>
    <n v="6"/>
    <n v="30"/>
    <n v="648554168"/>
    <n v="31.2"/>
    <n v="156.80000000000001"/>
  </r>
  <r>
    <x v="3"/>
    <x v="1"/>
    <x v="6"/>
    <x v="1"/>
    <n v="2950"/>
    <n v="893"/>
    <n v="86650"/>
    <n v="2511570"/>
    <n v="0.4"/>
    <n v="1.2"/>
    <n v="648554168"/>
    <n v="29.4"/>
    <n v="97"/>
  </r>
  <r>
    <x v="3"/>
    <x v="1"/>
    <x v="6"/>
    <x v="2"/>
    <n v="161"/>
    <n v="36"/>
    <n v="5088"/>
    <n v="2511570"/>
    <n v="0"/>
    <n v="0.1"/>
    <n v="648554168"/>
    <n v="31.6"/>
    <n v="141.30000000000001"/>
  </r>
  <r>
    <x v="3"/>
    <x v="1"/>
    <x v="7"/>
    <x v="0"/>
    <n v="64488"/>
    <n v="11802"/>
    <n v="2201121"/>
    <n v="1897494"/>
    <n v="6.2"/>
    <n v="34"/>
    <n v="538936943"/>
    <n v="34.1"/>
    <n v="186.5"/>
  </r>
  <r>
    <x v="3"/>
    <x v="1"/>
    <x v="7"/>
    <x v="1"/>
    <n v="3635"/>
    <n v="1120"/>
    <n v="108605"/>
    <n v="1897494"/>
    <n v="0.6"/>
    <n v="1.9"/>
    <n v="538936943"/>
    <n v="29.9"/>
    <n v="97"/>
  </r>
  <r>
    <x v="3"/>
    <x v="1"/>
    <x v="7"/>
    <x v="2"/>
    <n v="195"/>
    <n v="33"/>
    <n v="7056"/>
    <n v="1897494"/>
    <n v="0"/>
    <n v="0.1"/>
    <n v="538936943"/>
    <n v="36.200000000000003"/>
    <n v="213.8"/>
  </r>
  <r>
    <x v="3"/>
    <x v="1"/>
    <x v="8"/>
    <x v="0"/>
    <n v="6001"/>
    <n v="1025"/>
    <n v="219370"/>
    <n v="160427"/>
    <n v="6.4"/>
    <n v="37.4"/>
    <n v="42041303"/>
    <n v="36.6"/>
    <n v="214"/>
  </r>
  <r>
    <x v="3"/>
    <x v="1"/>
    <x v="8"/>
    <x v="1"/>
    <n v="647"/>
    <n v="184"/>
    <n v="21047"/>
    <n v="160427"/>
    <n v="1.1000000000000001"/>
    <n v="4"/>
    <n v="42041303"/>
    <n v="32.5"/>
    <n v="114.4"/>
  </r>
  <r>
    <x v="3"/>
    <x v="1"/>
    <x v="8"/>
    <x v="2"/>
    <n v="13"/>
    <n v="3"/>
    <n v="570"/>
    <n v="160427"/>
    <n v="0"/>
    <n v="0.1"/>
    <n v="42041303"/>
    <n v="43.8"/>
    <n v="190"/>
  </r>
  <r>
    <x v="3"/>
    <x v="1"/>
    <x v="9"/>
    <x v="0"/>
    <n v="6103"/>
    <n v="1004"/>
    <n v="204653"/>
    <n v="50266"/>
    <n v="20"/>
    <n v="121.4"/>
    <n v="13349875"/>
    <n v="33.5"/>
    <n v="203.8"/>
  </r>
  <r>
    <x v="3"/>
    <x v="1"/>
    <x v="9"/>
    <x v="1"/>
    <n v="618"/>
    <n v="198"/>
    <n v="17035"/>
    <n v="50266"/>
    <n v="3.9"/>
    <n v="12.3"/>
    <n v="13349875"/>
    <n v="27.6"/>
    <n v="86"/>
  </r>
  <r>
    <x v="3"/>
    <x v="1"/>
    <x v="9"/>
    <x v="2"/>
    <n v="2"/>
    <n v="1"/>
    <n v="60"/>
    <n v="50266"/>
    <n v="0"/>
    <n v="0"/>
    <n v="13349875"/>
    <n v="30"/>
    <n v="60"/>
  </r>
  <r>
    <x v="4"/>
    <x v="0"/>
    <x v="0"/>
    <x v="0"/>
    <n v="7"/>
    <n v="3"/>
    <n v="210"/>
    <n v="144981"/>
    <n v="0"/>
    <n v="0"/>
    <n v="27710100"/>
    <n v="30"/>
    <n v="70"/>
  </r>
  <r>
    <x v="4"/>
    <x v="0"/>
    <x v="0"/>
    <x v="1"/>
    <n v="0"/>
    <n v="0"/>
    <n v="0"/>
    <n v="144981"/>
    <n v="0"/>
    <n v="0"/>
    <n v="27710100"/>
    <n v="0"/>
    <n v="0"/>
  </r>
  <r>
    <x v="4"/>
    <x v="0"/>
    <x v="0"/>
    <x v="2"/>
    <n v="0"/>
    <n v="0"/>
    <n v="0"/>
    <n v="144981"/>
    <n v="0"/>
    <n v="0"/>
    <n v="27710100"/>
    <n v="0"/>
    <n v="0"/>
  </r>
  <r>
    <x v="4"/>
    <x v="0"/>
    <x v="1"/>
    <x v="0"/>
    <n v="68"/>
    <n v="21"/>
    <n v="2158"/>
    <n v="221801"/>
    <n v="0.1"/>
    <n v="0.3"/>
    <n v="56211360"/>
    <n v="31.7"/>
    <n v="102.8"/>
  </r>
  <r>
    <x v="4"/>
    <x v="0"/>
    <x v="1"/>
    <x v="1"/>
    <n v="0"/>
    <n v="0"/>
    <n v="0"/>
    <n v="221801"/>
    <n v="0"/>
    <n v="0"/>
    <n v="56211360"/>
    <n v="0"/>
    <n v="0"/>
  </r>
  <r>
    <x v="4"/>
    <x v="0"/>
    <x v="1"/>
    <x v="2"/>
    <n v="0"/>
    <n v="0"/>
    <n v="0"/>
    <n v="221801"/>
    <n v="0"/>
    <n v="0"/>
    <n v="56211360"/>
    <n v="0"/>
    <n v="0"/>
  </r>
  <r>
    <x v="4"/>
    <x v="0"/>
    <x v="2"/>
    <x v="0"/>
    <n v="4284"/>
    <n v="689"/>
    <n v="128776"/>
    <n v="409026"/>
    <n v="1.7"/>
    <n v="10.5"/>
    <n v="105640560"/>
    <n v="30.1"/>
    <n v="186.9"/>
  </r>
  <r>
    <x v="4"/>
    <x v="0"/>
    <x v="2"/>
    <x v="1"/>
    <n v="49"/>
    <n v="13"/>
    <n v="1378"/>
    <n v="409026"/>
    <n v="0"/>
    <n v="0.1"/>
    <n v="105640560"/>
    <n v="28.1"/>
    <n v="106"/>
  </r>
  <r>
    <x v="4"/>
    <x v="0"/>
    <x v="2"/>
    <x v="2"/>
    <n v="0"/>
    <n v="0"/>
    <n v="0"/>
    <n v="409026"/>
    <n v="0"/>
    <n v="0"/>
    <n v="105640560"/>
    <n v="0"/>
    <n v="0"/>
  </r>
  <r>
    <x v="4"/>
    <x v="0"/>
    <x v="3"/>
    <x v="0"/>
    <n v="13368"/>
    <n v="2287"/>
    <n v="411121"/>
    <n v="431976"/>
    <n v="5.3"/>
    <n v="30.9"/>
    <n v="113075829"/>
    <n v="30.8"/>
    <n v="179.8"/>
  </r>
  <r>
    <x v="4"/>
    <x v="0"/>
    <x v="3"/>
    <x v="1"/>
    <n v="257"/>
    <n v="54"/>
    <n v="7884"/>
    <n v="431976"/>
    <n v="0.1"/>
    <n v="0.6"/>
    <n v="113075829"/>
    <n v="30.7"/>
    <n v="146"/>
  </r>
  <r>
    <x v="4"/>
    <x v="0"/>
    <x v="3"/>
    <x v="2"/>
    <n v="9"/>
    <n v="1"/>
    <n v="270"/>
    <n v="431976"/>
    <n v="0"/>
    <n v="0"/>
    <n v="113075829"/>
    <n v="30"/>
    <n v="270"/>
  </r>
  <r>
    <x v="4"/>
    <x v="0"/>
    <x v="4"/>
    <x v="0"/>
    <n v="21037"/>
    <n v="3980"/>
    <n v="636402"/>
    <n v="351436"/>
    <n v="11.3"/>
    <n v="59.9"/>
    <n v="92308786"/>
    <n v="30.3"/>
    <n v="159.9"/>
  </r>
  <r>
    <x v="4"/>
    <x v="0"/>
    <x v="4"/>
    <x v="1"/>
    <n v="356"/>
    <n v="99"/>
    <n v="10183"/>
    <n v="351436"/>
    <n v="0.3"/>
    <n v="1"/>
    <n v="92308786"/>
    <n v="28.6"/>
    <n v="102.9"/>
  </r>
  <r>
    <x v="4"/>
    <x v="0"/>
    <x v="4"/>
    <x v="2"/>
    <n v="5"/>
    <n v="3"/>
    <n v="120"/>
    <n v="351436"/>
    <n v="0"/>
    <n v="0"/>
    <n v="92308786"/>
    <n v="24"/>
    <n v="40"/>
  </r>
  <r>
    <x v="4"/>
    <x v="0"/>
    <x v="5"/>
    <x v="0"/>
    <n v="12949"/>
    <n v="2690"/>
    <n v="398549"/>
    <n v="268562"/>
    <n v="10"/>
    <n v="48.2"/>
    <n v="68559710"/>
    <n v="30.8"/>
    <n v="148.19999999999999"/>
  </r>
  <r>
    <x v="4"/>
    <x v="0"/>
    <x v="5"/>
    <x v="1"/>
    <n v="404"/>
    <n v="100"/>
    <n v="10361"/>
    <n v="268562"/>
    <n v="0.4"/>
    <n v="1.5"/>
    <n v="68559710"/>
    <n v="25.6"/>
    <n v="103.6"/>
  </r>
  <r>
    <x v="4"/>
    <x v="0"/>
    <x v="5"/>
    <x v="2"/>
    <n v="28"/>
    <n v="6"/>
    <n v="772"/>
    <n v="268562"/>
    <n v="0"/>
    <n v="0.1"/>
    <n v="68559710"/>
    <n v="27.6"/>
    <n v="128.69999999999999"/>
  </r>
  <r>
    <x v="4"/>
    <x v="0"/>
    <x v="6"/>
    <x v="0"/>
    <n v="106481"/>
    <n v="22303"/>
    <n v="3319970"/>
    <n v="2533561"/>
    <n v="8.8000000000000007"/>
    <n v="42"/>
    <n v="617021871"/>
    <n v="31.2"/>
    <n v="148.9"/>
  </r>
  <r>
    <x v="4"/>
    <x v="0"/>
    <x v="6"/>
    <x v="1"/>
    <n v="3385"/>
    <n v="906"/>
    <n v="95750"/>
    <n v="2533561"/>
    <n v="0.4"/>
    <n v="1.3"/>
    <n v="617021871"/>
    <n v="28.3"/>
    <n v="105.7"/>
  </r>
  <r>
    <x v="4"/>
    <x v="0"/>
    <x v="6"/>
    <x v="2"/>
    <n v="184"/>
    <n v="48"/>
    <n v="5630"/>
    <n v="2533561"/>
    <n v="0"/>
    <n v="0.1"/>
    <n v="617021871"/>
    <n v="30.6"/>
    <n v="117.3"/>
  </r>
  <r>
    <x v="4"/>
    <x v="0"/>
    <x v="7"/>
    <x v="0"/>
    <n v="129473"/>
    <n v="22563"/>
    <n v="4394683"/>
    <n v="1954186"/>
    <n v="11.5"/>
    <n v="66.3"/>
    <n v="511972791"/>
    <n v="33.9"/>
    <n v="194.8"/>
  </r>
  <r>
    <x v="4"/>
    <x v="0"/>
    <x v="7"/>
    <x v="1"/>
    <n v="5410"/>
    <n v="1081"/>
    <n v="177995"/>
    <n v="1954186"/>
    <n v="0.6"/>
    <n v="2.8"/>
    <n v="511972791"/>
    <n v="32.9"/>
    <n v="164.7"/>
  </r>
  <r>
    <x v="4"/>
    <x v="0"/>
    <x v="7"/>
    <x v="2"/>
    <n v="390"/>
    <n v="58"/>
    <n v="13220"/>
    <n v="1954186"/>
    <n v="0"/>
    <n v="0.2"/>
    <n v="511972791"/>
    <n v="33.9"/>
    <n v="227.9"/>
  </r>
  <r>
    <x v="4"/>
    <x v="0"/>
    <x v="8"/>
    <x v="0"/>
    <n v="7564"/>
    <n v="1338"/>
    <n v="282070"/>
    <n v="142705"/>
    <n v="9.4"/>
    <n v="53"/>
    <n v="37119654"/>
    <n v="37.299999999999997"/>
    <n v="210.8"/>
  </r>
  <r>
    <x v="4"/>
    <x v="0"/>
    <x v="8"/>
    <x v="1"/>
    <n v="585"/>
    <n v="125"/>
    <n v="22216"/>
    <n v="142705"/>
    <n v="0.9"/>
    <n v="4.0999999999999996"/>
    <n v="37119654"/>
    <n v="38"/>
    <n v="177.7"/>
  </r>
  <r>
    <x v="4"/>
    <x v="0"/>
    <x v="8"/>
    <x v="2"/>
    <n v="53"/>
    <n v="8"/>
    <n v="1748"/>
    <n v="142705"/>
    <n v="0.1"/>
    <n v="0.4"/>
    <n v="37119654"/>
    <n v="33"/>
    <n v="218.5"/>
  </r>
  <r>
    <x v="4"/>
    <x v="0"/>
    <x v="9"/>
    <x v="0"/>
    <n v="8346"/>
    <n v="1306"/>
    <n v="286434"/>
    <n v="45778"/>
    <n v="28.5"/>
    <n v="182.3"/>
    <n v="13812173"/>
    <n v="34.299999999999997"/>
    <n v="219.3"/>
  </r>
  <r>
    <x v="4"/>
    <x v="0"/>
    <x v="9"/>
    <x v="1"/>
    <n v="657"/>
    <n v="175"/>
    <n v="22105"/>
    <n v="45778"/>
    <n v="3.8"/>
    <n v="14.4"/>
    <n v="13812173"/>
    <n v="33.6"/>
    <n v="126.3"/>
  </r>
  <r>
    <x v="4"/>
    <x v="0"/>
    <x v="9"/>
    <x v="2"/>
    <n v="0"/>
    <n v="0"/>
    <n v="0"/>
    <n v="45778"/>
    <n v="0"/>
    <n v="0"/>
    <n v="13812173"/>
    <n v="0"/>
    <n v="0"/>
  </r>
  <r>
    <x v="4"/>
    <x v="1"/>
    <x v="0"/>
    <x v="0"/>
    <n v="6"/>
    <n v="2"/>
    <n v="158"/>
    <n v="152556"/>
    <n v="0"/>
    <n v="0"/>
    <n v="29149941"/>
    <n v="26.3"/>
    <n v="79"/>
  </r>
  <r>
    <x v="4"/>
    <x v="1"/>
    <x v="0"/>
    <x v="1"/>
    <n v="0"/>
    <n v="0"/>
    <n v="0"/>
    <n v="152556"/>
    <n v="0"/>
    <n v="0"/>
    <n v="29149941"/>
    <n v="0"/>
    <n v="0"/>
  </r>
  <r>
    <x v="4"/>
    <x v="1"/>
    <x v="0"/>
    <x v="2"/>
    <n v="0"/>
    <n v="0"/>
    <n v="0"/>
    <n v="152556"/>
    <n v="0"/>
    <n v="0"/>
    <n v="29149941"/>
    <n v="0"/>
    <n v="0"/>
  </r>
  <r>
    <x v="4"/>
    <x v="1"/>
    <x v="1"/>
    <x v="0"/>
    <n v="357"/>
    <n v="75"/>
    <n v="10923"/>
    <n v="232973"/>
    <n v="0.3"/>
    <n v="1.5"/>
    <n v="59099497"/>
    <n v="30.6"/>
    <n v="145.6"/>
  </r>
  <r>
    <x v="4"/>
    <x v="1"/>
    <x v="1"/>
    <x v="1"/>
    <n v="8"/>
    <n v="2"/>
    <n v="240"/>
    <n v="232973"/>
    <n v="0"/>
    <n v="0"/>
    <n v="59099497"/>
    <n v="30"/>
    <n v="120"/>
  </r>
  <r>
    <x v="4"/>
    <x v="1"/>
    <x v="1"/>
    <x v="2"/>
    <n v="0"/>
    <n v="0"/>
    <n v="0"/>
    <n v="232973"/>
    <n v="0"/>
    <n v="0"/>
    <n v="59099497"/>
    <n v="0"/>
    <n v="0"/>
  </r>
  <r>
    <x v="4"/>
    <x v="1"/>
    <x v="2"/>
    <x v="0"/>
    <n v="14377"/>
    <n v="2209"/>
    <n v="434823"/>
    <n v="425014"/>
    <n v="5.2"/>
    <n v="33.799999999999997"/>
    <n v="109734436"/>
    <n v="30.2"/>
    <n v="196.8"/>
  </r>
  <r>
    <x v="4"/>
    <x v="1"/>
    <x v="2"/>
    <x v="1"/>
    <n v="87"/>
    <n v="20"/>
    <n v="2494"/>
    <n v="425014"/>
    <n v="0"/>
    <n v="0.2"/>
    <n v="109734436"/>
    <n v="28.7"/>
    <n v="124.7"/>
  </r>
  <r>
    <x v="4"/>
    <x v="1"/>
    <x v="2"/>
    <x v="2"/>
    <n v="0"/>
    <n v="0"/>
    <n v="0"/>
    <n v="425014"/>
    <n v="0"/>
    <n v="0"/>
    <n v="109734436"/>
    <n v="0"/>
    <n v="0"/>
  </r>
  <r>
    <x v="4"/>
    <x v="1"/>
    <x v="3"/>
    <x v="0"/>
    <n v="35741"/>
    <n v="5278"/>
    <n v="1108933"/>
    <n v="449601"/>
    <n v="11.7"/>
    <n v="79.5"/>
    <n v="117610615"/>
    <n v="31"/>
    <n v="210.1"/>
  </r>
  <r>
    <x v="4"/>
    <x v="1"/>
    <x v="3"/>
    <x v="1"/>
    <n v="610"/>
    <n v="128"/>
    <n v="17601"/>
    <n v="449601"/>
    <n v="0.3"/>
    <n v="1.4"/>
    <n v="117610615"/>
    <n v="28.9"/>
    <n v="137.5"/>
  </r>
  <r>
    <x v="4"/>
    <x v="1"/>
    <x v="3"/>
    <x v="2"/>
    <n v="0"/>
    <n v="0"/>
    <n v="0"/>
    <n v="449601"/>
    <n v="0"/>
    <n v="0"/>
    <n v="117610615"/>
    <n v="0"/>
    <n v="0"/>
  </r>
  <r>
    <x v="4"/>
    <x v="1"/>
    <x v="4"/>
    <x v="0"/>
    <n v="33543"/>
    <n v="5253"/>
    <n v="1041045"/>
    <n v="365311"/>
    <n v="14.4"/>
    <n v="91.8"/>
    <n v="95962948"/>
    <n v="31"/>
    <n v="198.2"/>
  </r>
  <r>
    <x v="4"/>
    <x v="1"/>
    <x v="4"/>
    <x v="1"/>
    <n v="946"/>
    <n v="177"/>
    <n v="27969"/>
    <n v="365311"/>
    <n v="0.5"/>
    <n v="2.6"/>
    <n v="95962948"/>
    <n v="29.6"/>
    <n v="158"/>
  </r>
  <r>
    <x v="4"/>
    <x v="1"/>
    <x v="4"/>
    <x v="2"/>
    <n v="52"/>
    <n v="8"/>
    <n v="1620"/>
    <n v="365311"/>
    <n v="0"/>
    <n v="0.1"/>
    <n v="95962948"/>
    <n v="31.2"/>
    <n v="202.5"/>
  </r>
  <r>
    <x v="4"/>
    <x v="1"/>
    <x v="5"/>
    <x v="0"/>
    <n v="19325"/>
    <n v="3431"/>
    <n v="594908"/>
    <n v="283630"/>
    <n v="12.1"/>
    <n v="68.099999999999994"/>
    <n v="71754111"/>
    <n v="30.8"/>
    <n v="173.4"/>
  </r>
  <r>
    <x v="4"/>
    <x v="1"/>
    <x v="5"/>
    <x v="1"/>
    <n v="725"/>
    <n v="189"/>
    <n v="21357"/>
    <n v="283630"/>
    <n v="0.7"/>
    <n v="2.6"/>
    <n v="71754111"/>
    <n v="29.5"/>
    <n v="113"/>
  </r>
  <r>
    <x v="4"/>
    <x v="1"/>
    <x v="5"/>
    <x v="2"/>
    <n v="21"/>
    <n v="7"/>
    <n v="630"/>
    <n v="283630"/>
    <n v="0"/>
    <n v="0.1"/>
    <n v="71754111"/>
    <n v="30"/>
    <n v="90"/>
  </r>
  <r>
    <x v="4"/>
    <x v="1"/>
    <x v="6"/>
    <x v="0"/>
    <n v="79804"/>
    <n v="15623"/>
    <n v="2459373"/>
    <n v="2580534"/>
    <n v="6.1"/>
    <n v="30.9"/>
    <n v="636058376"/>
    <n v="30.8"/>
    <n v="157.4"/>
  </r>
  <r>
    <x v="4"/>
    <x v="1"/>
    <x v="6"/>
    <x v="1"/>
    <n v="3005"/>
    <n v="866"/>
    <n v="88088"/>
    <n v="2580534"/>
    <n v="0.3"/>
    <n v="1.2"/>
    <n v="636058376"/>
    <n v="29.3"/>
    <n v="101.7"/>
  </r>
  <r>
    <x v="4"/>
    <x v="1"/>
    <x v="6"/>
    <x v="2"/>
    <n v="216"/>
    <n v="45"/>
    <n v="6472"/>
    <n v="2580534"/>
    <n v="0"/>
    <n v="0.1"/>
    <n v="636058376"/>
    <n v="30"/>
    <n v="143.80000000000001"/>
  </r>
  <r>
    <x v="4"/>
    <x v="1"/>
    <x v="7"/>
    <x v="0"/>
    <n v="66999"/>
    <n v="12105"/>
    <n v="2267255"/>
    <n v="1934049"/>
    <n v="6.3"/>
    <n v="34.6"/>
    <n v="515919263"/>
    <n v="33.799999999999997"/>
    <n v="187.3"/>
  </r>
  <r>
    <x v="4"/>
    <x v="1"/>
    <x v="7"/>
    <x v="1"/>
    <n v="3589"/>
    <n v="1035"/>
    <n v="104467"/>
    <n v="1934049"/>
    <n v="0.5"/>
    <n v="1.9"/>
    <n v="515919263"/>
    <n v="29.1"/>
    <n v="100.9"/>
  </r>
  <r>
    <x v="4"/>
    <x v="1"/>
    <x v="7"/>
    <x v="2"/>
    <n v="178"/>
    <n v="30"/>
    <n v="6517"/>
    <n v="1934049"/>
    <n v="0"/>
    <n v="0.1"/>
    <n v="515919263"/>
    <n v="36.6"/>
    <n v="217.2"/>
  </r>
  <r>
    <x v="4"/>
    <x v="1"/>
    <x v="8"/>
    <x v="0"/>
    <n v="4998"/>
    <n v="928"/>
    <n v="186647"/>
    <n v="157138"/>
    <n v="5.9"/>
    <n v="31.8"/>
    <n v="41611938"/>
    <n v="37.299999999999997"/>
    <n v="201.1"/>
  </r>
  <r>
    <x v="4"/>
    <x v="1"/>
    <x v="8"/>
    <x v="1"/>
    <n v="524"/>
    <n v="164"/>
    <n v="17175"/>
    <n v="157138"/>
    <n v="1"/>
    <n v="3.3"/>
    <n v="41611938"/>
    <n v="32.799999999999997"/>
    <n v="104.7"/>
  </r>
  <r>
    <x v="4"/>
    <x v="1"/>
    <x v="8"/>
    <x v="2"/>
    <n v="13"/>
    <n v="3"/>
    <n v="690"/>
    <n v="157138"/>
    <n v="0"/>
    <n v="0.1"/>
    <n v="41611938"/>
    <n v="53.1"/>
    <n v="230"/>
  </r>
  <r>
    <x v="4"/>
    <x v="1"/>
    <x v="9"/>
    <x v="0"/>
    <n v="4464"/>
    <n v="785"/>
    <n v="153534"/>
    <n v="41219"/>
    <n v="19"/>
    <n v="108.3"/>
    <n v="12388634"/>
    <n v="34.4"/>
    <n v="195.6"/>
  </r>
  <r>
    <x v="4"/>
    <x v="1"/>
    <x v="9"/>
    <x v="1"/>
    <n v="400"/>
    <n v="146"/>
    <n v="11272"/>
    <n v="41219"/>
    <n v="3.5"/>
    <n v="9.6999999999999993"/>
    <n v="12388634"/>
    <n v="28.2"/>
    <n v="77.2"/>
  </r>
  <r>
    <x v="4"/>
    <x v="1"/>
    <x v="9"/>
    <x v="2"/>
    <n v="0"/>
    <n v="0"/>
    <n v="0"/>
    <n v="41219"/>
    <n v="0"/>
    <n v="0"/>
    <n v="12388634"/>
    <n v="0"/>
    <n v="0"/>
  </r>
  <r>
    <x v="5"/>
    <x v="0"/>
    <x v="0"/>
    <x v="0"/>
    <n v="0"/>
    <n v="0"/>
    <n v="0"/>
    <n v="137986"/>
    <n v="0"/>
    <n v="0"/>
    <n v="15751269"/>
    <n v="0"/>
    <n v="0"/>
  </r>
  <r>
    <x v="5"/>
    <x v="0"/>
    <x v="0"/>
    <x v="1"/>
    <n v="0"/>
    <n v="0"/>
    <n v="0"/>
    <n v="137986"/>
    <n v="0"/>
    <n v="0"/>
    <n v="15751269"/>
    <n v="0"/>
    <n v="0"/>
  </r>
  <r>
    <x v="5"/>
    <x v="0"/>
    <x v="0"/>
    <x v="2"/>
    <n v="0"/>
    <n v="0"/>
    <n v="0"/>
    <n v="137986"/>
    <n v="0"/>
    <n v="0"/>
    <n v="15751269"/>
    <n v="0"/>
    <n v="0"/>
  </r>
  <r>
    <x v="5"/>
    <x v="0"/>
    <x v="1"/>
    <x v="0"/>
    <n v="32"/>
    <n v="12"/>
    <n v="947"/>
    <n v="213456"/>
    <n v="0.1"/>
    <n v="0.1"/>
    <n v="18872253"/>
    <n v="29.6"/>
    <n v="78.900000000000006"/>
  </r>
  <r>
    <x v="5"/>
    <x v="0"/>
    <x v="1"/>
    <x v="1"/>
    <n v="0"/>
    <n v="0"/>
    <n v="0"/>
    <n v="213456"/>
    <n v="0"/>
    <n v="0"/>
    <n v="18872253"/>
    <n v="0"/>
    <n v="0"/>
  </r>
  <r>
    <x v="5"/>
    <x v="0"/>
    <x v="1"/>
    <x v="2"/>
    <n v="0"/>
    <n v="0"/>
    <n v="0"/>
    <n v="213456"/>
    <n v="0"/>
    <n v="0"/>
    <n v="18872253"/>
    <n v="0"/>
    <n v="0"/>
  </r>
  <r>
    <x v="5"/>
    <x v="0"/>
    <x v="2"/>
    <x v="0"/>
    <n v="3256"/>
    <n v="546"/>
    <n v="98060"/>
    <n v="392436"/>
    <n v="1.4"/>
    <n v="8.3000000000000007"/>
    <n v="33628219"/>
    <n v="30.1"/>
    <n v="179.6"/>
  </r>
  <r>
    <x v="5"/>
    <x v="0"/>
    <x v="2"/>
    <x v="1"/>
    <n v="57"/>
    <n v="15"/>
    <n v="1797"/>
    <n v="392436"/>
    <n v="0"/>
    <n v="0.1"/>
    <n v="33628219"/>
    <n v="31.5"/>
    <n v="119.8"/>
  </r>
  <r>
    <x v="5"/>
    <x v="0"/>
    <x v="2"/>
    <x v="2"/>
    <n v="0"/>
    <n v="0"/>
    <n v="0"/>
    <n v="392436"/>
    <n v="0"/>
    <n v="0"/>
    <n v="33628219"/>
    <n v="0"/>
    <n v="0"/>
  </r>
  <r>
    <x v="5"/>
    <x v="0"/>
    <x v="3"/>
    <x v="0"/>
    <n v="12535"/>
    <n v="2123"/>
    <n v="385840"/>
    <n v="415788"/>
    <n v="5.0999999999999996"/>
    <n v="30.1"/>
    <n v="34467393"/>
    <n v="30.8"/>
    <n v="181.7"/>
  </r>
  <r>
    <x v="5"/>
    <x v="0"/>
    <x v="3"/>
    <x v="1"/>
    <n v="169"/>
    <n v="42"/>
    <n v="5139"/>
    <n v="415788"/>
    <n v="0.1"/>
    <n v="0.4"/>
    <n v="34467393"/>
    <n v="30.4"/>
    <n v="122.4"/>
  </r>
  <r>
    <x v="5"/>
    <x v="0"/>
    <x v="3"/>
    <x v="2"/>
    <n v="8"/>
    <n v="3"/>
    <n v="240"/>
    <n v="415788"/>
    <n v="0"/>
    <n v="0"/>
    <n v="34467393"/>
    <n v="30"/>
    <n v="80"/>
  </r>
  <r>
    <x v="5"/>
    <x v="0"/>
    <x v="4"/>
    <x v="0"/>
    <n v="21383"/>
    <n v="3948"/>
    <n v="656696"/>
    <n v="338106"/>
    <n v="11.7"/>
    <n v="63.2"/>
    <n v="27561127"/>
    <n v="30.7"/>
    <n v="166.3"/>
  </r>
  <r>
    <x v="5"/>
    <x v="0"/>
    <x v="4"/>
    <x v="1"/>
    <n v="437"/>
    <n v="93"/>
    <n v="11822"/>
    <n v="338106"/>
    <n v="0.3"/>
    <n v="1.3"/>
    <n v="27561127"/>
    <n v="27.1"/>
    <n v="127.1"/>
  </r>
  <r>
    <x v="5"/>
    <x v="0"/>
    <x v="4"/>
    <x v="2"/>
    <n v="22"/>
    <n v="7"/>
    <n v="567"/>
    <n v="338106"/>
    <n v="0"/>
    <n v="0.1"/>
    <n v="27561127"/>
    <n v="25.8"/>
    <n v="81"/>
  </r>
  <r>
    <x v="5"/>
    <x v="0"/>
    <x v="5"/>
    <x v="0"/>
    <n v="12417"/>
    <n v="2630"/>
    <n v="381853"/>
    <n v="259125"/>
    <n v="10.1"/>
    <n v="47.9"/>
    <n v="21474757"/>
    <n v="30.8"/>
    <n v="145.19999999999999"/>
  </r>
  <r>
    <x v="5"/>
    <x v="0"/>
    <x v="5"/>
    <x v="1"/>
    <n v="341"/>
    <n v="86"/>
    <n v="9879"/>
    <n v="259125"/>
    <n v="0.3"/>
    <n v="1.3"/>
    <n v="21474757"/>
    <n v="29"/>
    <n v="114.9"/>
  </r>
  <r>
    <x v="5"/>
    <x v="0"/>
    <x v="5"/>
    <x v="2"/>
    <n v="37"/>
    <n v="6"/>
    <n v="1110"/>
    <n v="259125"/>
    <n v="0"/>
    <n v="0.1"/>
    <n v="21474757"/>
    <n v="30"/>
    <n v="185"/>
  </r>
  <r>
    <x v="5"/>
    <x v="0"/>
    <x v="6"/>
    <x v="0"/>
    <n v="99256"/>
    <n v="20786"/>
    <n v="3109422"/>
    <n v="2478231"/>
    <n v="8.4"/>
    <n v="40.1"/>
    <n v="231805783"/>
    <n v="31.3"/>
    <n v="149.6"/>
  </r>
  <r>
    <x v="5"/>
    <x v="0"/>
    <x v="6"/>
    <x v="1"/>
    <n v="2884"/>
    <n v="783"/>
    <n v="83667"/>
    <n v="2478231"/>
    <n v="0.3"/>
    <n v="1.2"/>
    <n v="231805783"/>
    <n v="29"/>
    <n v="106.9"/>
  </r>
  <r>
    <x v="5"/>
    <x v="0"/>
    <x v="6"/>
    <x v="2"/>
    <n v="196"/>
    <n v="43"/>
    <n v="6183"/>
    <n v="2478231"/>
    <n v="0"/>
    <n v="0.1"/>
    <n v="231805783"/>
    <n v="31.5"/>
    <n v="143.80000000000001"/>
  </r>
  <r>
    <x v="5"/>
    <x v="0"/>
    <x v="7"/>
    <x v="0"/>
    <n v="117387"/>
    <n v="20719"/>
    <n v="4060594"/>
    <n v="1852240"/>
    <n v="11.2"/>
    <n v="63.4"/>
    <n v="142834648"/>
    <n v="34.6"/>
    <n v="196"/>
  </r>
  <r>
    <x v="5"/>
    <x v="0"/>
    <x v="7"/>
    <x v="1"/>
    <n v="4756"/>
    <n v="968"/>
    <n v="156243"/>
    <n v="1852240"/>
    <n v="0.5"/>
    <n v="2.6"/>
    <n v="142834648"/>
    <n v="32.9"/>
    <n v="161.4"/>
  </r>
  <r>
    <x v="5"/>
    <x v="0"/>
    <x v="7"/>
    <x v="2"/>
    <n v="306"/>
    <n v="55"/>
    <n v="10035"/>
    <n v="1852240"/>
    <n v="0"/>
    <n v="0.2"/>
    <n v="142834648"/>
    <n v="32.799999999999997"/>
    <n v="182.5"/>
  </r>
  <r>
    <x v="5"/>
    <x v="0"/>
    <x v="8"/>
    <x v="0"/>
    <n v="7232"/>
    <n v="1254"/>
    <n v="268973"/>
    <n v="138935"/>
    <n v="9"/>
    <n v="52.1"/>
    <n v="10399859"/>
    <n v="37.200000000000003"/>
    <n v="214.5"/>
  </r>
  <r>
    <x v="5"/>
    <x v="0"/>
    <x v="8"/>
    <x v="1"/>
    <n v="523"/>
    <n v="101"/>
    <n v="18360"/>
    <n v="138935"/>
    <n v="0.7"/>
    <n v="3.8"/>
    <n v="10399859"/>
    <n v="35.1"/>
    <n v="181.8"/>
  </r>
  <r>
    <x v="5"/>
    <x v="0"/>
    <x v="8"/>
    <x v="2"/>
    <n v="16"/>
    <n v="2"/>
    <n v="480"/>
    <n v="138935"/>
    <n v="0"/>
    <n v="0.1"/>
    <n v="10399859"/>
    <n v="30"/>
    <n v="240"/>
  </r>
  <r>
    <x v="5"/>
    <x v="0"/>
    <x v="9"/>
    <x v="0"/>
    <n v="7297"/>
    <n v="1150"/>
    <n v="251408"/>
    <n v="41778"/>
    <n v="27.5"/>
    <n v="174.7"/>
    <n v="1621790"/>
    <n v="34.5"/>
    <n v="218.6"/>
  </r>
  <r>
    <x v="5"/>
    <x v="0"/>
    <x v="9"/>
    <x v="1"/>
    <n v="583"/>
    <n v="142"/>
    <n v="18962"/>
    <n v="41778"/>
    <n v="3.4"/>
    <n v="14"/>
    <n v="1621790"/>
    <n v="32.5"/>
    <n v="133.5"/>
  </r>
  <r>
    <x v="5"/>
    <x v="0"/>
    <x v="9"/>
    <x v="2"/>
    <n v="21"/>
    <n v="5"/>
    <n v="622"/>
    <n v="41778"/>
    <n v="0.1"/>
    <n v="0.5"/>
    <n v="1621790"/>
    <n v="29.6"/>
    <n v="124.4"/>
  </r>
  <r>
    <x v="5"/>
    <x v="1"/>
    <x v="0"/>
    <x v="0"/>
    <n v="6"/>
    <n v="2"/>
    <n v="180"/>
    <n v="145035"/>
    <n v="0"/>
    <n v="0"/>
    <n v="16536237"/>
    <n v="30"/>
    <n v="90"/>
  </r>
  <r>
    <x v="5"/>
    <x v="1"/>
    <x v="0"/>
    <x v="1"/>
    <n v="0"/>
    <n v="0"/>
    <n v="0"/>
    <n v="145035"/>
    <n v="0"/>
    <n v="0"/>
    <n v="16536237"/>
    <n v="0"/>
    <n v="0"/>
  </r>
  <r>
    <x v="5"/>
    <x v="1"/>
    <x v="0"/>
    <x v="2"/>
    <n v="0"/>
    <n v="0"/>
    <n v="0"/>
    <n v="145035"/>
    <n v="0"/>
    <n v="0"/>
    <n v="16536237"/>
    <n v="0"/>
    <n v="0"/>
  </r>
  <r>
    <x v="5"/>
    <x v="1"/>
    <x v="1"/>
    <x v="0"/>
    <n v="224"/>
    <n v="65"/>
    <n v="6745"/>
    <n v="225041"/>
    <n v="0.3"/>
    <n v="1"/>
    <n v="19892416"/>
    <n v="30.1"/>
    <n v="103.8"/>
  </r>
  <r>
    <x v="5"/>
    <x v="1"/>
    <x v="1"/>
    <x v="1"/>
    <n v="0"/>
    <n v="0"/>
    <n v="0"/>
    <n v="225041"/>
    <n v="0"/>
    <n v="0"/>
    <n v="19892416"/>
    <n v="0"/>
    <n v="0"/>
  </r>
  <r>
    <x v="5"/>
    <x v="1"/>
    <x v="1"/>
    <x v="2"/>
    <n v="0"/>
    <n v="0"/>
    <n v="0"/>
    <n v="225041"/>
    <n v="0"/>
    <n v="0"/>
    <n v="19892416"/>
    <n v="0"/>
    <n v="0"/>
  </r>
  <r>
    <x v="5"/>
    <x v="1"/>
    <x v="2"/>
    <x v="0"/>
    <n v="11120"/>
    <n v="1781"/>
    <n v="342497"/>
    <n v="408608"/>
    <n v="4.4000000000000004"/>
    <n v="27.2"/>
    <n v="34821900"/>
    <n v="30.8"/>
    <n v="192.3"/>
  </r>
  <r>
    <x v="5"/>
    <x v="1"/>
    <x v="2"/>
    <x v="1"/>
    <n v="111"/>
    <n v="19"/>
    <n v="3140"/>
    <n v="408608"/>
    <n v="0"/>
    <n v="0.3"/>
    <n v="34821900"/>
    <n v="28.3"/>
    <n v="165.3"/>
  </r>
  <r>
    <x v="5"/>
    <x v="1"/>
    <x v="2"/>
    <x v="2"/>
    <n v="4"/>
    <n v="1"/>
    <n v="120"/>
    <n v="408608"/>
    <n v="0"/>
    <n v="0"/>
    <n v="34821900"/>
    <n v="30"/>
    <n v="120"/>
  </r>
  <r>
    <x v="5"/>
    <x v="1"/>
    <x v="3"/>
    <x v="0"/>
    <n v="29645"/>
    <n v="4414"/>
    <n v="923626"/>
    <n v="431836"/>
    <n v="10.199999999999999"/>
    <n v="68.599999999999994"/>
    <n v="35675509"/>
    <n v="31.2"/>
    <n v="209.2"/>
  </r>
  <r>
    <x v="5"/>
    <x v="1"/>
    <x v="3"/>
    <x v="1"/>
    <n v="490"/>
    <n v="117"/>
    <n v="14568"/>
    <n v="431836"/>
    <n v="0.3"/>
    <n v="1.1000000000000001"/>
    <n v="35675509"/>
    <n v="29.7"/>
    <n v="124.5"/>
  </r>
  <r>
    <x v="5"/>
    <x v="1"/>
    <x v="3"/>
    <x v="2"/>
    <n v="13"/>
    <n v="2"/>
    <n v="369"/>
    <n v="431836"/>
    <n v="0"/>
    <n v="0"/>
    <n v="35675509"/>
    <n v="28.4"/>
    <n v="184.5"/>
  </r>
  <r>
    <x v="5"/>
    <x v="1"/>
    <x v="4"/>
    <x v="0"/>
    <n v="29188"/>
    <n v="4706"/>
    <n v="903096"/>
    <n v="352009"/>
    <n v="13.4"/>
    <n v="82.9"/>
    <n v="28655635"/>
    <n v="30.9"/>
    <n v="191.9"/>
  </r>
  <r>
    <x v="5"/>
    <x v="1"/>
    <x v="4"/>
    <x v="1"/>
    <n v="741"/>
    <n v="132"/>
    <n v="21478"/>
    <n v="352009"/>
    <n v="0.4"/>
    <n v="2.1"/>
    <n v="28655635"/>
    <n v="29"/>
    <n v="162.69999999999999"/>
  </r>
  <r>
    <x v="5"/>
    <x v="1"/>
    <x v="4"/>
    <x v="2"/>
    <n v="36"/>
    <n v="5"/>
    <n v="1080"/>
    <n v="352009"/>
    <n v="0"/>
    <n v="0.1"/>
    <n v="28655635"/>
    <n v="30"/>
    <n v="216"/>
  </r>
  <r>
    <x v="5"/>
    <x v="1"/>
    <x v="5"/>
    <x v="0"/>
    <n v="17459"/>
    <n v="3092"/>
    <n v="539170"/>
    <n v="274592"/>
    <n v="11.3"/>
    <n v="63.6"/>
    <n v="22944319"/>
    <n v="30.9"/>
    <n v="174.4"/>
  </r>
  <r>
    <x v="5"/>
    <x v="1"/>
    <x v="5"/>
    <x v="1"/>
    <n v="679"/>
    <n v="169"/>
    <n v="20433"/>
    <n v="274592"/>
    <n v="0.6"/>
    <n v="2.5"/>
    <n v="22944319"/>
    <n v="30.1"/>
    <n v="120.9"/>
  </r>
  <r>
    <x v="5"/>
    <x v="1"/>
    <x v="5"/>
    <x v="2"/>
    <n v="16"/>
    <n v="5"/>
    <n v="430"/>
    <n v="274592"/>
    <n v="0"/>
    <n v="0.1"/>
    <n v="22944319"/>
    <n v="26.9"/>
    <n v="86"/>
  </r>
  <r>
    <x v="5"/>
    <x v="1"/>
    <x v="6"/>
    <x v="0"/>
    <n v="74056"/>
    <n v="14876"/>
    <n v="2313825"/>
    <n v="2587790"/>
    <n v="5.7"/>
    <n v="28.6"/>
    <n v="240394091"/>
    <n v="31.2"/>
    <n v="155.5"/>
  </r>
  <r>
    <x v="5"/>
    <x v="1"/>
    <x v="6"/>
    <x v="1"/>
    <n v="2960"/>
    <n v="871"/>
    <n v="86942"/>
    <n v="2587790"/>
    <n v="0.3"/>
    <n v="1.1000000000000001"/>
    <n v="240394091"/>
    <n v="29.4"/>
    <n v="99.8"/>
  </r>
  <r>
    <x v="5"/>
    <x v="1"/>
    <x v="6"/>
    <x v="2"/>
    <n v="137"/>
    <n v="29"/>
    <n v="3880"/>
    <n v="2587790"/>
    <n v="0"/>
    <n v="0.1"/>
    <n v="240394091"/>
    <n v="28.3"/>
    <n v="133.80000000000001"/>
  </r>
  <r>
    <x v="5"/>
    <x v="1"/>
    <x v="7"/>
    <x v="0"/>
    <n v="61435"/>
    <n v="11320"/>
    <n v="2110656"/>
    <n v="1887705"/>
    <n v="6"/>
    <n v="32.5"/>
    <n v="147117192"/>
    <n v="34.4"/>
    <n v="186.5"/>
  </r>
  <r>
    <x v="5"/>
    <x v="1"/>
    <x v="7"/>
    <x v="1"/>
    <n v="2858"/>
    <n v="910"/>
    <n v="82251"/>
    <n v="1887705"/>
    <n v="0.5"/>
    <n v="1.5"/>
    <n v="147117192"/>
    <n v="28.8"/>
    <n v="90.4"/>
  </r>
  <r>
    <x v="5"/>
    <x v="1"/>
    <x v="7"/>
    <x v="2"/>
    <n v="171"/>
    <n v="29"/>
    <n v="6269"/>
    <n v="1887705"/>
    <n v="0"/>
    <n v="0.1"/>
    <n v="147117192"/>
    <n v="36.700000000000003"/>
    <n v="216.2"/>
  </r>
  <r>
    <x v="5"/>
    <x v="1"/>
    <x v="8"/>
    <x v="0"/>
    <n v="4534"/>
    <n v="875"/>
    <n v="171161"/>
    <n v="156265"/>
    <n v="5.6"/>
    <n v="29"/>
    <n v="11537782"/>
    <n v="37.799999999999997"/>
    <n v="195.6"/>
  </r>
  <r>
    <x v="5"/>
    <x v="1"/>
    <x v="8"/>
    <x v="1"/>
    <n v="431"/>
    <n v="147"/>
    <n v="13987"/>
    <n v="156265"/>
    <n v="0.9"/>
    <n v="2.8"/>
    <n v="11537782"/>
    <n v="32.5"/>
    <n v="95.1"/>
  </r>
  <r>
    <x v="5"/>
    <x v="1"/>
    <x v="8"/>
    <x v="2"/>
    <n v="4"/>
    <n v="2"/>
    <n v="300"/>
    <n v="156265"/>
    <n v="0"/>
    <n v="0"/>
    <n v="11537782"/>
    <n v="75"/>
    <n v="150"/>
  </r>
  <r>
    <x v="5"/>
    <x v="1"/>
    <x v="9"/>
    <x v="0"/>
    <n v="3920"/>
    <n v="718"/>
    <n v="133508"/>
    <n v="38527"/>
    <n v="18.600000000000001"/>
    <n v="101.7"/>
    <n v="1611772"/>
    <n v="34.1"/>
    <n v="185.9"/>
  </r>
  <r>
    <x v="5"/>
    <x v="1"/>
    <x v="9"/>
    <x v="1"/>
    <n v="266"/>
    <n v="106"/>
    <n v="7881"/>
    <n v="38527"/>
    <n v="2.8"/>
    <n v="6.9"/>
    <n v="1611772"/>
    <n v="29.6"/>
    <n v="74.3"/>
  </r>
  <r>
    <x v="5"/>
    <x v="1"/>
    <x v="9"/>
    <x v="2"/>
    <n v="0"/>
    <n v="0"/>
    <n v="0"/>
    <n v="38527"/>
    <n v="0"/>
    <n v="0"/>
    <n v="1611772"/>
    <n v="0"/>
    <n v="0"/>
  </r>
  <r>
    <x v="6"/>
    <x v="0"/>
    <x v="0"/>
    <x v="0"/>
    <n v="0"/>
    <n v="0"/>
    <n v="0"/>
    <n v="0"/>
    <n v="0"/>
    <n v="0"/>
    <n v="0"/>
    <n v="0"/>
    <n v="0"/>
  </r>
  <r>
    <x v="6"/>
    <x v="0"/>
    <x v="0"/>
    <x v="1"/>
    <n v="0"/>
    <n v="0"/>
    <n v="0"/>
    <n v="0"/>
    <n v="0"/>
    <n v="0"/>
    <n v="0"/>
    <n v="0"/>
    <n v="0"/>
  </r>
  <r>
    <x v="6"/>
    <x v="0"/>
    <x v="0"/>
    <x v="2"/>
    <n v="0"/>
    <n v="0"/>
    <n v="0"/>
    <n v="0"/>
    <n v="0"/>
    <n v="0"/>
    <n v="0"/>
    <n v="0"/>
    <n v="0"/>
  </r>
  <r>
    <x v="6"/>
    <x v="0"/>
    <x v="1"/>
    <x v="0"/>
    <n v="0"/>
    <n v="0"/>
    <n v="0"/>
    <n v="0"/>
    <n v="0"/>
    <n v="0"/>
    <n v="0"/>
    <n v="0"/>
    <n v="0"/>
  </r>
  <r>
    <x v="6"/>
    <x v="0"/>
    <x v="1"/>
    <x v="1"/>
    <n v="0"/>
    <n v="0"/>
    <n v="0"/>
    <n v="0"/>
    <n v="0"/>
    <n v="0"/>
    <n v="0"/>
    <n v="0"/>
    <n v="0"/>
  </r>
  <r>
    <x v="6"/>
    <x v="0"/>
    <x v="1"/>
    <x v="2"/>
    <n v="0"/>
    <n v="0"/>
    <n v="0"/>
    <n v="0"/>
    <n v="0"/>
    <n v="0"/>
    <n v="0"/>
    <n v="0"/>
    <n v="0"/>
  </r>
  <r>
    <x v="6"/>
    <x v="0"/>
    <x v="2"/>
    <x v="0"/>
    <n v="0"/>
    <n v="0"/>
    <n v="0"/>
    <n v="0"/>
    <n v="0"/>
    <n v="0"/>
    <n v="0"/>
    <n v="0"/>
    <n v="0"/>
  </r>
  <r>
    <x v="6"/>
    <x v="0"/>
    <x v="2"/>
    <x v="1"/>
    <n v="0"/>
    <n v="0"/>
    <n v="0"/>
    <n v="0"/>
    <n v="0"/>
    <n v="0"/>
    <n v="0"/>
    <n v="0"/>
    <n v="0"/>
  </r>
  <r>
    <x v="6"/>
    <x v="0"/>
    <x v="2"/>
    <x v="2"/>
    <n v="0"/>
    <n v="0"/>
    <n v="0"/>
    <n v="0"/>
    <n v="0"/>
    <n v="0"/>
    <n v="0"/>
    <n v="0"/>
    <n v="0"/>
  </r>
  <r>
    <x v="6"/>
    <x v="0"/>
    <x v="3"/>
    <x v="0"/>
    <n v="0"/>
    <n v="0"/>
    <n v="0"/>
    <n v="0"/>
    <n v="0"/>
    <n v="0"/>
    <n v="0"/>
    <n v="0"/>
    <n v="0"/>
  </r>
  <r>
    <x v="6"/>
    <x v="0"/>
    <x v="3"/>
    <x v="1"/>
    <n v="0"/>
    <n v="0"/>
    <n v="0"/>
    <n v="0"/>
    <n v="0"/>
    <n v="0"/>
    <n v="0"/>
    <n v="0"/>
    <n v="0"/>
  </r>
  <r>
    <x v="6"/>
    <x v="0"/>
    <x v="3"/>
    <x v="2"/>
    <n v="0"/>
    <n v="0"/>
    <n v="0"/>
    <n v="0"/>
    <n v="0"/>
    <n v="0"/>
    <n v="0"/>
    <n v="0"/>
    <n v="0"/>
  </r>
  <r>
    <x v="6"/>
    <x v="0"/>
    <x v="4"/>
    <x v="0"/>
    <n v="0"/>
    <n v="0"/>
    <n v="0"/>
    <n v="0"/>
    <n v="0"/>
    <n v="0"/>
    <n v="0"/>
    <n v="0"/>
    <n v="0"/>
  </r>
  <r>
    <x v="6"/>
    <x v="0"/>
    <x v="4"/>
    <x v="1"/>
    <n v="0"/>
    <n v="0"/>
    <n v="0"/>
    <n v="0"/>
    <n v="0"/>
    <n v="0"/>
    <n v="0"/>
    <n v="0"/>
    <n v="0"/>
  </r>
  <r>
    <x v="6"/>
    <x v="0"/>
    <x v="4"/>
    <x v="2"/>
    <n v="0"/>
    <n v="0"/>
    <n v="0"/>
    <n v="0"/>
    <n v="0"/>
    <n v="0"/>
    <n v="0"/>
    <n v="0"/>
    <n v="0"/>
  </r>
  <r>
    <x v="6"/>
    <x v="0"/>
    <x v="5"/>
    <x v="0"/>
    <n v="0"/>
    <n v="0"/>
    <n v="0"/>
    <n v="0"/>
    <n v="0"/>
    <n v="0"/>
    <n v="0"/>
    <n v="0"/>
    <n v="0"/>
  </r>
  <r>
    <x v="6"/>
    <x v="0"/>
    <x v="5"/>
    <x v="1"/>
    <n v="0"/>
    <n v="0"/>
    <n v="0"/>
    <n v="0"/>
    <n v="0"/>
    <n v="0"/>
    <n v="0"/>
    <n v="0"/>
    <n v="0"/>
  </r>
  <r>
    <x v="6"/>
    <x v="0"/>
    <x v="5"/>
    <x v="2"/>
    <n v="0"/>
    <n v="0"/>
    <n v="0"/>
    <n v="0"/>
    <n v="0"/>
    <n v="0"/>
    <n v="0"/>
    <n v="0"/>
    <n v="0"/>
  </r>
  <r>
    <x v="6"/>
    <x v="0"/>
    <x v="6"/>
    <x v="0"/>
    <n v="0"/>
    <n v="0"/>
    <n v="0"/>
    <n v="0"/>
    <n v="0"/>
    <n v="0"/>
    <n v="0"/>
    <n v="0"/>
    <n v="0"/>
  </r>
  <r>
    <x v="6"/>
    <x v="0"/>
    <x v="6"/>
    <x v="1"/>
    <n v="0"/>
    <n v="0"/>
    <n v="0"/>
    <n v="0"/>
    <n v="0"/>
    <n v="0"/>
    <n v="0"/>
    <n v="0"/>
    <n v="0"/>
  </r>
  <r>
    <x v="6"/>
    <x v="0"/>
    <x v="6"/>
    <x v="2"/>
    <n v="0"/>
    <n v="0"/>
    <n v="0"/>
    <n v="0"/>
    <n v="0"/>
    <n v="0"/>
    <n v="0"/>
    <n v="0"/>
    <n v="0"/>
  </r>
  <r>
    <x v="6"/>
    <x v="0"/>
    <x v="7"/>
    <x v="0"/>
    <n v="0"/>
    <n v="0"/>
    <n v="0"/>
    <n v="0"/>
    <n v="0"/>
    <n v="0"/>
    <n v="0"/>
    <n v="0"/>
    <n v="0"/>
  </r>
  <r>
    <x v="6"/>
    <x v="0"/>
    <x v="7"/>
    <x v="1"/>
    <n v="0"/>
    <n v="0"/>
    <n v="0"/>
    <n v="0"/>
    <n v="0"/>
    <n v="0"/>
    <n v="0"/>
    <n v="0"/>
    <n v="0"/>
  </r>
  <r>
    <x v="6"/>
    <x v="0"/>
    <x v="7"/>
    <x v="2"/>
    <n v="0"/>
    <n v="0"/>
    <n v="0"/>
    <n v="0"/>
    <n v="0"/>
    <n v="0"/>
    <n v="0"/>
    <n v="0"/>
    <n v="0"/>
  </r>
  <r>
    <x v="6"/>
    <x v="0"/>
    <x v="8"/>
    <x v="0"/>
    <n v="0"/>
    <n v="0"/>
    <n v="0"/>
    <n v="0"/>
    <n v="0"/>
    <n v="0"/>
    <n v="0"/>
    <n v="0"/>
    <n v="0"/>
  </r>
  <r>
    <x v="6"/>
    <x v="0"/>
    <x v="8"/>
    <x v="1"/>
    <n v="0"/>
    <n v="0"/>
    <n v="0"/>
    <n v="0"/>
    <n v="0"/>
    <n v="0"/>
    <n v="0"/>
    <n v="0"/>
    <n v="0"/>
  </r>
  <r>
    <x v="6"/>
    <x v="0"/>
    <x v="8"/>
    <x v="2"/>
    <n v="0"/>
    <n v="0"/>
    <n v="0"/>
    <n v="0"/>
    <n v="0"/>
    <n v="0"/>
    <n v="0"/>
    <n v="0"/>
    <n v="0"/>
  </r>
  <r>
    <x v="6"/>
    <x v="0"/>
    <x v="9"/>
    <x v="0"/>
    <n v="0"/>
    <n v="0"/>
    <n v="0"/>
    <n v="0"/>
    <n v="0"/>
    <n v="0"/>
    <n v="0"/>
    <n v="0"/>
    <n v="0"/>
  </r>
  <r>
    <x v="6"/>
    <x v="0"/>
    <x v="9"/>
    <x v="1"/>
    <n v="0"/>
    <n v="0"/>
    <n v="0"/>
    <n v="0"/>
    <n v="0"/>
    <n v="0"/>
    <n v="0"/>
    <n v="0"/>
    <n v="0"/>
  </r>
  <r>
    <x v="6"/>
    <x v="0"/>
    <x v="9"/>
    <x v="2"/>
    <n v="0"/>
    <n v="0"/>
    <n v="0"/>
    <n v="0"/>
    <n v="0"/>
    <n v="0"/>
    <n v="0"/>
    <n v="0"/>
    <n v="0"/>
  </r>
  <r>
    <x v="6"/>
    <x v="1"/>
    <x v="0"/>
    <x v="0"/>
    <n v="0"/>
    <n v="0"/>
    <n v="0"/>
    <n v="0"/>
    <n v="0"/>
    <n v="0"/>
    <n v="0"/>
    <n v="0"/>
    <n v="0"/>
  </r>
  <r>
    <x v="6"/>
    <x v="1"/>
    <x v="0"/>
    <x v="1"/>
    <n v="0"/>
    <n v="0"/>
    <n v="0"/>
    <n v="0"/>
    <n v="0"/>
    <n v="0"/>
    <n v="0"/>
    <n v="0"/>
    <n v="0"/>
  </r>
  <r>
    <x v="6"/>
    <x v="1"/>
    <x v="0"/>
    <x v="2"/>
    <n v="0"/>
    <n v="0"/>
    <n v="0"/>
    <n v="0"/>
    <n v="0"/>
    <n v="0"/>
    <n v="0"/>
    <n v="0"/>
    <n v="0"/>
  </r>
  <r>
    <x v="6"/>
    <x v="1"/>
    <x v="1"/>
    <x v="0"/>
    <n v="0"/>
    <n v="0"/>
    <n v="0"/>
    <n v="0"/>
    <n v="0"/>
    <n v="0"/>
    <n v="0"/>
    <n v="0"/>
    <n v="0"/>
  </r>
  <r>
    <x v="6"/>
    <x v="1"/>
    <x v="1"/>
    <x v="1"/>
    <n v="0"/>
    <n v="0"/>
    <n v="0"/>
    <n v="0"/>
    <n v="0"/>
    <n v="0"/>
    <n v="0"/>
    <n v="0"/>
    <n v="0"/>
  </r>
  <r>
    <x v="6"/>
    <x v="1"/>
    <x v="1"/>
    <x v="2"/>
    <n v="0"/>
    <n v="0"/>
    <n v="0"/>
    <n v="0"/>
    <n v="0"/>
    <n v="0"/>
    <n v="0"/>
    <n v="0"/>
    <n v="0"/>
  </r>
  <r>
    <x v="6"/>
    <x v="1"/>
    <x v="2"/>
    <x v="0"/>
    <n v="0"/>
    <n v="0"/>
    <n v="0"/>
    <n v="0"/>
    <n v="0"/>
    <n v="0"/>
    <n v="0"/>
    <n v="0"/>
    <n v="0"/>
  </r>
  <r>
    <x v="6"/>
    <x v="1"/>
    <x v="2"/>
    <x v="1"/>
    <n v="0"/>
    <n v="0"/>
    <n v="0"/>
    <n v="0"/>
    <n v="0"/>
    <n v="0"/>
    <n v="0"/>
    <n v="0"/>
    <n v="0"/>
  </r>
  <r>
    <x v="6"/>
    <x v="1"/>
    <x v="2"/>
    <x v="2"/>
    <n v="0"/>
    <n v="0"/>
    <n v="0"/>
    <n v="0"/>
    <n v="0"/>
    <n v="0"/>
    <n v="0"/>
    <n v="0"/>
    <n v="0"/>
  </r>
  <r>
    <x v="6"/>
    <x v="1"/>
    <x v="3"/>
    <x v="0"/>
    <n v="0"/>
    <n v="0"/>
    <n v="0"/>
    <n v="0"/>
    <n v="0"/>
    <n v="0"/>
    <n v="0"/>
    <n v="0"/>
    <n v="0"/>
  </r>
  <r>
    <x v="6"/>
    <x v="1"/>
    <x v="3"/>
    <x v="1"/>
    <n v="0"/>
    <n v="0"/>
    <n v="0"/>
    <n v="0"/>
    <n v="0"/>
    <n v="0"/>
    <n v="0"/>
    <n v="0"/>
    <n v="0"/>
  </r>
  <r>
    <x v="6"/>
    <x v="1"/>
    <x v="3"/>
    <x v="2"/>
    <n v="0"/>
    <n v="0"/>
    <n v="0"/>
    <n v="0"/>
    <n v="0"/>
    <n v="0"/>
    <n v="0"/>
    <n v="0"/>
    <n v="0"/>
  </r>
  <r>
    <x v="6"/>
    <x v="1"/>
    <x v="4"/>
    <x v="0"/>
    <n v="0"/>
    <n v="0"/>
    <n v="0"/>
    <n v="0"/>
    <n v="0"/>
    <n v="0"/>
    <n v="0"/>
    <n v="0"/>
    <n v="0"/>
  </r>
  <r>
    <x v="6"/>
    <x v="1"/>
    <x v="4"/>
    <x v="1"/>
    <n v="0"/>
    <n v="0"/>
    <n v="0"/>
    <n v="0"/>
    <n v="0"/>
    <n v="0"/>
    <n v="0"/>
    <n v="0"/>
    <n v="0"/>
  </r>
  <r>
    <x v="6"/>
    <x v="1"/>
    <x v="4"/>
    <x v="2"/>
    <n v="0"/>
    <n v="0"/>
    <n v="0"/>
    <n v="0"/>
    <n v="0"/>
    <n v="0"/>
    <n v="0"/>
    <n v="0"/>
    <n v="0"/>
  </r>
  <r>
    <x v="6"/>
    <x v="1"/>
    <x v="5"/>
    <x v="0"/>
    <n v="0"/>
    <n v="0"/>
    <n v="0"/>
    <n v="0"/>
    <n v="0"/>
    <n v="0"/>
    <n v="0"/>
    <n v="0"/>
    <n v="0"/>
  </r>
  <r>
    <x v="6"/>
    <x v="1"/>
    <x v="5"/>
    <x v="1"/>
    <n v="0"/>
    <n v="0"/>
    <n v="0"/>
    <n v="0"/>
    <n v="0"/>
    <n v="0"/>
    <n v="0"/>
    <n v="0"/>
    <n v="0"/>
  </r>
  <r>
    <x v="6"/>
    <x v="1"/>
    <x v="5"/>
    <x v="2"/>
    <n v="0"/>
    <n v="0"/>
    <n v="0"/>
    <n v="0"/>
    <n v="0"/>
    <n v="0"/>
    <n v="0"/>
    <n v="0"/>
    <n v="0"/>
  </r>
  <r>
    <x v="6"/>
    <x v="1"/>
    <x v="6"/>
    <x v="0"/>
    <n v="0"/>
    <n v="0"/>
    <n v="0"/>
    <n v="0"/>
    <n v="0"/>
    <n v="0"/>
    <n v="0"/>
    <n v="0"/>
    <n v="0"/>
  </r>
  <r>
    <x v="6"/>
    <x v="1"/>
    <x v="6"/>
    <x v="1"/>
    <n v="0"/>
    <n v="0"/>
    <n v="0"/>
    <n v="0"/>
    <n v="0"/>
    <n v="0"/>
    <n v="0"/>
    <n v="0"/>
    <n v="0"/>
  </r>
  <r>
    <x v="6"/>
    <x v="1"/>
    <x v="6"/>
    <x v="2"/>
    <n v="0"/>
    <n v="0"/>
    <n v="0"/>
    <n v="0"/>
    <n v="0"/>
    <n v="0"/>
    <n v="0"/>
    <n v="0"/>
    <n v="0"/>
  </r>
  <r>
    <x v="6"/>
    <x v="1"/>
    <x v="7"/>
    <x v="0"/>
    <n v="0"/>
    <n v="0"/>
    <n v="0"/>
    <n v="0"/>
    <n v="0"/>
    <n v="0"/>
    <n v="0"/>
    <n v="0"/>
    <n v="0"/>
  </r>
  <r>
    <x v="6"/>
    <x v="1"/>
    <x v="7"/>
    <x v="1"/>
    <n v="0"/>
    <n v="0"/>
    <n v="0"/>
    <n v="0"/>
    <n v="0"/>
    <n v="0"/>
    <n v="0"/>
    <n v="0"/>
    <n v="0"/>
  </r>
  <r>
    <x v="6"/>
    <x v="1"/>
    <x v="7"/>
    <x v="2"/>
    <n v="0"/>
    <n v="0"/>
    <n v="0"/>
    <n v="0"/>
    <n v="0"/>
    <n v="0"/>
    <n v="0"/>
    <n v="0"/>
    <n v="0"/>
  </r>
  <r>
    <x v="6"/>
    <x v="1"/>
    <x v="8"/>
    <x v="0"/>
    <n v="0"/>
    <n v="0"/>
    <n v="0"/>
    <n v="0"/>
    <n v="0"/>
    <n v="0"/>
    <n v="0"/>
    <n v="0"/>
    <n v="0"/>
  </r>
  <r>
    <x v="6"/>
    <x v="1"/>
    <x v="8"/>
    <x v="1"/>
    <n v="0"/>
    <n v="0"/>
    <n v="0"/>
    <n v="0"/>
    <n v="0"/>
    <n v="0"/>
    <n v="0"/>
    <n v="0"/>
    <n v="0"/>
  </r>
  <r>
    <x v="6"/>
    <x v="1"/>
    <x v="8"/>
    <x v="2"/>
    <n v="0"/>
    <n v="0"/>
    <n v="0"/>
    <n v="0"/>
    <n v="0"/>
    <n v="0"/>
    <n v="0"/>
    <n v="0"/>
    <n v="0"/>
  </r>
  <r>
    <x v="6"/>
    <x v="1"/>
    <x v="9"/>
    <x v="0"/>
    <n v="0"/>
    <n v="0"/>
    <n v="0"/>
    <n v="0"/>
    <n v="0"/>
    <n v="0"/>
    <n v="0"/>
    <n v="0"/>
    <n v="0"/>
  </r>
  <r>
    <x v="6"/>
    <x v="1"/>
    <x v="9"/>
    <x v="1"/>
    <n v="0"/>
    <n v="0"/>
    <n v="0"/>
    <n v="0"/>
    <n v="0"/>
    <n v="0"/>
    <n v="0"/>
    <n v="0"/>
    <n v="0"/>
  </r>
  <r>
    <x v="6"/>
    <x v="1"/>
    <x v="9"/>
    <x v="2"/>
    <n v="0"/>
    <n v="0"/>
    <n v="0"/>
    <n v="0"/>
    <n v="0"/>
    <n v="0"/>
    <n v="0"/>
    <n v="0"/>
    <n v="0"/>
  </r>
  <r>
    <x v="0"/>
    <x v="0"/>
    <x v="0"/>
    <x v="0"/>
    <n v="3"/>
    <n v="2"/>
    <n v="70"/>
    <n v="52516"/>
    <n v="0"/>
    <n v="0.1"/>
    <n v="13259885"/>
    <n v="23.3"/>
    <n v="35"/>
  </r>
  <r>
    <x v="0"/>
    <x v="0"/>
    <x v="0"/>
    <x v="1"/>
    <n v="0"/>
    <n v="0"/>
    <n v="0"/>
    <n v="52516"/>
    <n v="0"/>
    <n v="0"/>
    <n v="13259885"/>
    <n v="0"/>
    <n v="0"/>
  </r>
  <r>
    <x v="0"/>
    <x v="0"/>
    <x v="0"/>
    <x v="2"/>
    <n v="0"/>
    <n v="0"/>
    <n v="0"/>
    <n v="52516"/>
    <n v="0"/>
    <n v="0"/>
    <n v="13259885"/>
    <n v="0"/>
    <n v="0"/>
  </r>
  <r>
    <x v="0"/>
    <x v="0"/>
    <x v="1"/>
    <x v="0"/>
    <n v="214"/>
    <n v="39"/>
    <n v="6215"/>
    <n v="72166"/>
    <n v="0.5"/>
    <n v="3"/>
    <n v="22902238"/>
    <n v="29"/>
    <n v="159.4"/>
  </r>
  <r>
    <x v="0"/>
    <x v="0"/>
    <x v="1"/>
    <x v="1"/>
    <n v="2"/>
    <n v="1"/>
    <n v="50"/>
    <n v="72166"/>
    <n v="0"/>
    <n v="0"/>
    <n v="22902238"/>
    <n v="25"/>
    <n v="50"/>
  </r>
  <r>
    <x v="0"/>
    <x v="0"/>
    <x v="1"/>
    <x v="2"/>
    <n v="0"/>
    <n v="0"/>
    <n v="0"/>
    <n v="72166"/>
    <n v="0"/>
    <n v="0"/>
    <n v="22902238"/>
    <n v="0"/>
    <n v="0"/>
  </r>
  <r>
    <x v="0"/>
    <x v="0"/>
    <x v="2"/>
    <x v="0"/>
    <n v="5301"/>
    <n v="708"/>
    <n v="155985"/>
    <n v="97847"/>
    <n v="7.2"/>
    <n v="54.2"/>
    <n v="31358526"/>
    <n v="29.4"/>
    <n v="220.3"/>
  </r>
  <r>
    <x v="0"/>
    <x v="0"/>
    <x v="2"/>
    <x v="1"/>
    <n v="43"/>
    <n v="12"/>
    <n v="1187"/>
    <n v="97847"/>
    <n v="0.1"/>
    <n v="0.4"/>
    <n v="31358526"/>
    <n v="27.6"/>
    <n v="98.9"/>
  </r>
  <r>
    <x v="0"/>
    <x v="0"/>
    <x v="2"/>
    <x v="2"/>
    <n v="0"/>
    <n v="0"/>
    <n v="0"/>
    <n v="97847"/>
    <n v="0"/>
    <n v="0"/>
    <n v="31358526"/>
    <n v="0"/>
    <n v="0"/>
  </r>
  <r>
    <x v="0"/>
    <x v="0"/>
    <x v="3"/>
    <x v="0"/>
    <n v="11343"/>
    <n v="1456"/>
    <n v="322991"/>
    <n v="81802"/>
    <n v="17.8"/>
    <n v="138.69999999999999"/>
    <n v="26189412"/>
    <n v="28.5"/>
    <n v="221.8"/>
  </r>
  <r>
    <x v="0"/>
    <x v="0"/>
    <x v="3"/>
    <x v="1"/>
    <n v="179"/>
    <n v="31"/>
    <n v="4688"/>
    <n v="81802"/>
    <n v="0.4"/>
    <n v="2.2000000000000002"/>
    <n v="26189412"/>
    <n v="26.2"/>
    <n v="151.19999999999999"/>
  </r>
  <r>
    <x v="0"/>
    <x v="0"/>
    <x v="3"/>
    <x v="2"/>
    <n v="0"/>
    <n v="0"/>
    <n v="0"/>
    <n v="81802"/>
    <n v="0"/>
    <n v="0"/>
    <n v="26189412"/>
    <n v="0"/>
    <n v="0"/>
  </r>
  <r>
    <x v="0"/>
    <x v="0"/>
    <x v="4"/>
    <x v="0"/>
    <n v="14823"/>
    <n v="2060"/>
    <n v="401316"/>
    <n v="65551"/>
    <n v="31.4"/>
    <n v="226.1"/>
    <n v="20341899"/>
    <n v="27.1"/>
    <n v="194.8"/>
  </r>
  <r>
    <x v="0"/>
    <x v="0"/>
    <x v="4"/>
    <x v="1"/>
    <n v="277"/>
    <n v="59"/>
    <n v="7152"/>
    <n v="65551"/>
    <n v="0.9"/>
    <n v="4.2"/>
    <n v="20341899"/>
    <n v="25.8"/>
    <n v="121.2"/>
  </r>
  <r>
    <x v="0"/>
    <x v="0"/>
    <x v="4"/>
    <x v="2"/>
    <n v="10"/>
    <n v="3"/>
    <n v="285"/>
    <n v="65551"/>
    <n v="0"/>
    <n v="0.2"/>
    <n v="20341899"/>
    <n v="28.5"/>
    <n v="95"/>
  </r>
  <r>
    <x v="0"/>
    <x v="0"/>
    <x v="5"/>
    <x v="0"/>
    <n v="6434"/>
    <n v="1313"/>
    <n v="188299"/>
    <n v="55860"/>
    <n v="23.5"/>
    <n v="115.2"/>
    <n v="15524798"/>
    <n v="29.3"/>
    <n v="143.4"/>
  </r>
  <r>
    <x v="0"/>
    <x v="0"/>
    <x v="5"/>
    <x v="1"/>
    <n v="325"/>
    <n v="79"/>
    <n v="9123"/>
    <n v="55860"/>
    <n v="1.4"/>
    <n v="5.8"/>
    <n v="15524798"/>
    <n v="28.1"/>
    <n v="115.5"/>
  </r>
  <r>
    <x v="0"/>
    <x v="0"/>
    <x v="5"/>
    <x v="2"/>
    <n v="12"/>
    <n v="3"/>
    <n v="360"/>
    <n v="55860"/>
    <n v="0.1"/>
    <n v="0.2"/>
    <n v="15524798"/>
    <n v="30"/>
    <n v="120"/>
  </r>
  <r>
    <x v="0"/>
    <x v="0"/>
    <x v="6"/>
    <x v="0"/>
    <n v="64361"/>
    <n v="11835"/>
    <n v="1899631"/>
    <n v="240606"/>
    <n v="49.2"/>
    <n v="267.5"/>
    <n v="67211552"/>
    <n v="29.5"/>
    <n v="160.5"/>
  </r>
  <r>
    <x v="0"/>
    <x v="0"/>
    <x v="6"/>
    <x v="1"/>
    <n v="5460"/>
    <n v="1187"/>
    <n v="155699"/>
    <n v="240606"/>
    <n v="4.9000000000000004"/>
    <n v="22.7"/>
    <n v="67211552"/>
    <n v="28.5"/>
    <n v="131.19999999999999"/>
  </r>
  <r>
    <x v="0"/>
    <x v="0"/>
    <x v="6"/>
    <x v="2"/>
    <n v="163"/>
    <n v="36"/>
    <n v="4799"/>
    <n v="240606"/>
    <n v="0.1"/>
    <n v="0.7"/>
    <n v="67211552"/>
    <n v="29.4"/>
    <n v="133.30000000000001"/>
  </r>
  <r>
    <x v="0"/>
    <x v="0"/>
    <x v="7"/>
    <x v="0"/>
    <n v="51339"/>
    <n v="6498"/>
    <n v="1492347"/>
    <n v="78222"/>
    <n v="83.1"/>
    <n v="656.3"/>
    <n v="22649815"/>
    <n v="29.1"/>
    <n v="229.7"/>
  </r>
  <r>
    <x v="0"/>
    <x v="0"/>
    <x v="7"/>
    <x v="1"/>
    <n v="9399"/>
    <n v="1343"/>
    <n v="263758"/>
    <n v="78222"/>
    <n v="17.2"/>
    <n v="120.2"/>
    <n v="22649815"/>
    <n v="28.1"/>
    <n v="196.4"/>
  </r>
  <r>
    <x v="0"/>
    <x v="0"/>
    <x v="7"/>
    <x v="2"/>
    <n v="304"/>
    <n v="45"/>
    <n v="8935"/>
    <n v="78222"/>
    <n v="0.6"/>
    <n v="3.9"/>
    <n v="22649815"/>
    <n v="29.4"/>
    <n v="198.6"/>
  </r>
  <r>
    <x v="0"/>
    <x v="0"/>
    <x v="8"/>
    <x v="0"/>
    <n v="2422"/>
    <n v="256"/>
    <n v="68225"/>
    <n v="2046"/>
    <n v="125.1"/>
    <n v="1183.8"/>
    <n v="335935"/>
    <n v="28.2"/>
    <n v="266.5"/>
  </r>
  <r>
    <x v="0"/>
    <x v="0"/>
    <x v="8"/>
    <x v="1"/>
    <n v="599"/>
    <n v="81"/>
    <n v="16329"/>
    <n v="2046"/>
    <n v="39.6"/>
    <n v="292.8"/>
    <n v="335935"/>
    <n v="27.3"/>
    <n v="201.6"/>
  </r>
  <r>
    <x v="0"/>
    <x v="0"/>
    <x v="8"/>
    <x v="2"/>
    <n v="14"/>
    <n v="2"/>
    <n v="420"/>
    <n v="2046"/>
    <n v="1"/>
    <n v="6.8"/>
    <n v="335935"/>
    <n v="30"/>
    <n v="210"/>
  </r>
  <r>
    <x v="0"/>
    <x v="0"/>
    <x v="9"/>
    <x v="0"/>
    <n v="0"/>
    <n v="0"/>
    <n v="0"/>
    <n v="0"/>
    <n v="0"/>
    <n v="0"/>
    <n v="0"/>
    <n v="0"/>
    <n v="0"/>
  </r>
  <r>
    <x v="0"/>
    <x v="0"/>
    <x v="9"/>
    <x v="1"/>
    <n v="0"/>
    <n v="0"/>
    <n v="0"/>
    <n v="0"/>
    <n v="0"/>
    <n v="0"/>
    <n v="0"/>
    <n v="0"/>
    <n v="0"/>
  </r>
  <r>
    <x v="0"/>
    <x v="0"/>
    <x v="9"/>
    <x v="2"/>
    <n v="0"/>
    <n v="0"/>
    <n v="0"/>
    <n v="0"/>
    <n v="0"/>
    <n v="0"/>
    <n v="0"/>
    <n v="0"/>
    <n v="0"/>
  </r>
  <r>
    <x v="0"/>
    <x v="1"/>
    <x v="0"/>
    <x v="0"/>
    <n v="2"/>
    <n v="2"/>
    <n v="32"/>
    <n v="54140"/>
    <n v="0"/>
    <n v="0"/>
    <n v="13664037"/>
    <n v="16"/>
    <n v="16"/>
  </r>
  <r>
    <x v="0"/>
    <x v="1"/>
    <x v="0"/>
    <x v="1"/>
    <n v="1"/>
    <n v="1"/>
    <n v="5"/>
    <n v="54140"/>
    <n v="0"/>
    <n v="0"/>
    <n v="13664037"/>
    <n v="5"/>
    <n v="5"/>
  </r>
  <r>
    <x v="0"/>
    <x v="1"/>
    <x v="0"/>
    <x v="2"/>
    <n v="0"/>
    <n v="0"/>
    <n v="0"/>
    <n v="54140"/>
    <n v="0"/>
    <n v="0"/>
    <n v="13664037"/>
    <n v="0"/>
    <n v="0"/>
  </r>
  <r>
    <x v="0"/>
    <x v="1"/>
    <x v="1"/>
    <x v="0"/>
    <n v="610"/>
    <n v="115"/>
    <n v="17520"/>
    <n v="75235"/>
    <n v="1.5"/>
    <n v="8.1"/>
    <n v="23916874"/>
    <n v="28.7"/>
    <n v="152.30000000000001"/>
  </r>
  <r>
    <x v="0"/>
    <x v="1"/>
    <x v="1"/>
    <x v="1"/>
    <n v="12"/>
    <n v="4"/>
    <n v="351"/>
    <n v="75235"/>
    <n v="0.1"/>
    <n v="0.2"/>
    <n v="23916874"/>
    <n v="29.2"/>
    <n v="87.8"/>
  </r>
  <r>
    <x v="0"/>
    <x v="1"/>
    <x v="1"/>
    <x v="2"/>
    <n v="0"/>
    <n v="0"/>
    <n v="0"/>
    <n v="75235"/>
    <n v="0"/>
    <n v="0"/>
    <n v="23916874"/>
    <n v="0"/>
    <n v="0"/>
  </r>
  <r>
    <x v="0"/>
    <x v="1"/>
    <x v="2"/>
    <x v="0"/>
    <n v="17155"/>
    <n v="2106"/>
    <n v="501086"/>
    <n v="102952"/>
    <n v="20.5"/>
    <n v="166.6"/>
    <n v="33016075"/>
    <n v="29.2"/>
    <n v="237.9"/>
  </r>
  <r>
    <x v="0"/>
    <x v="1"/>
    <x v="2"/>
    <x v="1"/>
    <n v="246"/>
    <n v="50"/>
    <n v="6517"/>
    <n v="102952"/>
    <n v="0.5"/>
    <n v="2.4"/>
    <n v="33016075"/>
    <n v="26.5"/>
    <n v="130.30000000000001"/>
  </r>
  <r>
    <x v="0"/>
    <x v="1"/>
    <x v="2"/>
    <x v="2"/>
    <n v="0"/>
    <n v="0"/>
    <n v="0"/>
    <n v="102952"/>
    <n v="0"/>
    <n v="0"/>
    <n v="33016075"/>
    <n v="0"/>
    <n v="0"/>
  </r>
  <r>
    <x v="0"/>
    <x v="1"/>
    <x v="3"/>
    <x v="0"/>
    <n v="30953"/>
    <n v="3445"/>
    <n v="879466"/>
    <n v="86758"/>
    <n v="39.700000000000003"/>
    <n v="356.8"/>
    <n v="27800671"/>
    <n v="28.4"/>
    <n v="255.3"/>
  </r>
  <r>
    <x v="0"/>
    <x v="1"/>
    <x v="3"/>
    <x v="1"/>
    <n v="931"/>
    <n v="117"/>
    <n v="23978"/>
    <n v="86758"/>
    <n v="1.3"/>
    <n v="10.7"/>
    <n v="27800671"/>
    <n v="25.8"/>
    <n v="204.9"/>
  </r>
  <r>
    <x v="0"/>
    <x v="1"/>
    <x v="3"/>
    <x v="2"/>
    <n v="0"/>
    <n v="0"/>
    <n v="0"/>
    <n v="86758"/>
    <n v="0"/>
    <n v="0"/>
    <n v="27800671"/>
    <n v="0"/>
    <n v="0"/>
  </r>
  <r>
    <x v="0"/>
    <x v="1"/>
    <x v="4"/>
    <x v="0"/>
    <n v="28271"/>
    <n v="3271"/>
    <n v="765840"/>
    <n v="65560"/>
    <n v="49.9"/>
    <n v="431.2"/>
    <n v="20727903"/>
    <n v="27.1"/>
    <n v="234.1"/>
  </r>
  <r>
    <x v="0"/>
    <x v="1"/>
    <x v="4"/>
    <x v="1"/>
    <n v="984"/>
    <n v="147"/>
    <n v="25633"/>
    <n v="65560"/>
    <n v="2.2000000000000002"/>
    <n v="15"/>
    <n v="20727903"/>
    <n v="26"/>
    <n v="174.4"/>
  </r>
  <r>
    <x v="0"/>
    <x v="1"/>
    <x v="4"/>
    <x v="2"/>
    <n v="26"/>
    <n v="5"/>
    <n v="762"/>
    <n v="65560"/>
    <n v="0.1"/>
    <n v="0.4"/>
    <n v="20727903"/>
    <n v="29.3"/>
    <n v="152.4"/>
  </r>
  <r>
    <x v="0"/>
    <x v="1"/>
    <x v="5"/>
    <x v="0"/>
    <n v="9771"/>
    <n v="1456"/>
    <n v="281081"/>
    <n v="36659"/>
    <n v="39.700000000000003"/>
    <n v="266.5"/>
    <n v="10133615"/>
    <n v="28.8"/>
    <n v="193.1"/>
  </r>
  <r>
    <x v="0"/>
    <x v="1"/>
    <x v="5"/>
    <x v="1"/>
    <n v="869"/>
    <n v="157"/>
    <n v="24814"/>
    <n v="36659"/>
    <n v="4.3"/>
    <n v="23.7"/>
    <n v="10133615"/>
    <n v="28.6"/>
    <n v="158.1"/>
  </r>
  <r>
    <x v="0"/>
    <x v="1"/>
    <x v="5"/>
    <x v="2"/>
    <n v="13"/>
    <n v="2"/>
    <n v="393"/>
    <n v="36659"/>
    <n v="0.1"/>
    <n v="0.4"/>
    <n v="10133615"/>
    <n v="30.2"/>
    <n v="196.5"/>
  </r>
  <r>
    <x v="0"/>
    <x v="1"/>
    <x v="6"/>
    <x v="0"/>
    <n v="37499"/>
    <n v="5217"/>
    <n v="1092046"/>
    <n v="83641"/>
    <n v="62.4"/>
    <n v="448.3"/>
    <n v="21761382"/>
    <n v="29.1"/>
    <n v="209.3"/>
  </r>
  <r>
    <x v="0"/>
    <x v="1"/>
    <x v="6"/>
    <x v="1"/>
    <n v="7388"/>
    <n v="1194"/>
    <n v="209081"/>
    <n v="83641"/>
    <n v="14.3"/>
    <n v="88.3"/>
    <n v="21761382"/>
    <n v="28.3"/>
    <n v="175.1"/>
  </r>
  <r>
    <x v="0"/>
    <x v="1"/>
    <x v="6"/>
    <x v="2"/>
    <n v="195"/>
    <n v="30"/>
    <n v="5837"/>
    <n v="83641"/>
    <n v="0.4"/>
    <n v="2.2999999999999998"/>
    <n v="21761382"/>
    <n v="29.9"/>
    <n v="194.6"/>
  </r>
  <r>
    <x v="0"/>
    <x v="1"/>
    <x v="7"/>
    <x v="0"/>
    <n v="28916"/>
    <n v="3543"/>
    <n v="841038"/>
    <n v="61464"/>
    <n v="57.6"/>
    <n v="470.5"/>
    <n v="16979589"/>
    <n v="29.1"/>
    <n v="237.4"/>
  </r>
  <r>
    <x v="0"/>
    <x v="1"/>
    <x v="7"/>
    <x v="1"/>
    <n v="8079"/>
    <n v="1087"/>
    <n v="222398"/>
    <n v="61464"/>
    <n v="17.7"/>
    <n v="131.4"/>
    <n v="16979589"/>
    <n v="27.5"/>
    <n v="204.6"/>
  </r>
  <r>
    <x v="0"/>
    <x v="1"/>
    <x v="7"/>
    <x v="2"/>
    <n v="113"/>
    <n v="19"/>
    <n v="3377"/>
    <n v="61464"/>
    <n v="0.3"/>
    <n v="1.8"/>
    <n v="16979589"/>
    <n v="29.9"/>
    <n v="177.7"/>
  </r>
  <r>
    <x v="0"/>
    <x v="1"/>
    <x v="8"/>
    <x v="0"/>
    <n v="1220"/>
    <n v="149"/>
    <n v="33378"/>
    <n v="1596"/>
    <n v="93.4"/>
    <n v="764.4"/>
    <n v="248968"/>
    <n v="27.4"/>
    <n v="224"/>
  </r>
  <r>
    <x v="0"/>
    <x v="1"/>
    <x v="8"/>
    <x v="1"/>
    <n v="267"/>
    <n v="38"/>
    <n v="6653"/>
    <n v="1596"/>
    <n v="23.8"/>
    <n v="167.3"/>
    <n v="248968"/>
    <n v="24.9"/>
    <n v="175.1"/>
  </r>
  <r>
    <x v="0"/>
    <x v="1"/>
    <x v="8"/>
    <x v="2"/>
    <n v="0"/>
    <n v="0"/>
    <n v="0"/>
    <n v="1596"/>
    <n v="0"/>
    <n v="0"/>
    <n v="248968"/>
    <n v="0"/>
    <n v="0"/>
  </r>
  <r>
    <x v="0"/>
    <x v="1"/>
    <x v="9"/>
    <x v="0"/>
    <n v="0"/>
    <n v="0"/>
    <n v="0"/>
    <n v="0"/>
    <n v="0"/>
    <n v="0"/>
    <n v="0"/>
    <n v="0"/>
    <n v="0"/>
  </r>
  <r>
    <x v="0"/>
    <x v="1"/>
    <x v="9"/>
    <x v="1"/>
    <n v="0"/>
    <n v="0"/>
    <n v="0"/>
    <n v="0"/>
    <n v="0"/>
    <n v="0"/>
    <n v="0"/>
    <n v="0"/>
    <n v="0"/>
  </r>
  <r>
    <x v="0"/>
    <x v="1"/>
    <x v="9"/>
    <x v="2"/>
    <n v="0"/>
    <n v="0"/>
    <n v="0"/>
    <n v="0"/>
    <n v="0"/>
    <n v="0"/>
    <n v="0"/>
    <n v="0"/>
    <n v="0"/>
  </r>
  <r>
    <x v="1"/>
    <x v="0"/>
    <x v="0"/>
    <x v="0"/>
    <n v="0"/>
    <n v="0"/>
    <n v="0"/>
    <n v="50564"/>
    <n v="0"/>
    <n v="0"/>
    <n v="12768785"/>
    <n v="0"/>
    <n v="0"/>
  </r>
  <r>
    <x v="1"/>
    <x v="0"/>
    <x v="0"/>
    <x v="1"/>
    <n v="4"/>
    <n v="3"/>
    <n v="47"/>
    <n v="50564"/>
    <n v="0.1"/>
    <n v="0.1"/>
    <n v="12768785"/>
    <n v="11.8"/>
    <n v="15.7"/>
  </r>
  <r>
    <x v="1"/>
    <x v="0"/>
    <x v="0"/>
    <x v="2"/>
    <n v="0"/>
    <n v="0"/>
    <n v="0"/>
    <n v="50564"/>
    <n v="0"/>
    <n v="0"/>
    <n v="12768785"/>
    <n v="0"/>
    <n v="0"/>
  </r>
  <r>
    <x v="1"/>
    <x v="0"/>
    <x v="1"/>
    <x v="0"/>
    <n v="192"/>
    <n v="36"/>
    <n v="5466"/>
    <n v="74780"/>
    <n v="0.5"/>
    <n v="2.6"/>
    <n v="24107508"/>
    <n v="28.5"/>
    <n v="151.80000000000001"/>
  </r>
  <r>
    <x v="1"/>
    <x v="0"/>
    <x v="1"/>
    <x v="1"/>
    <n v="3"/>
    <n v="1"/>
    <n v="90"/>
    <n v="74780"/>
    <n v="0"/>
    <n v="0"/>
    <n v="24107508"/>
    <n v="30"/>
    <n v="90"/>
  </r>
  <r>
    <x v="1"/>
    <x v="0"/>
    <x v="1"/>
    <x v="2"/>
    <n v="0"/>
    <n v="0"/>
    <n v="0"/>
    <n v="74780"/>
    <n v="0"/>
    <n v="0"/>
    <n v="24107508"/>
    <n v="0"/>
    <n v="0"/>
  </r>
  <r>
    <x v="1"/>
    <x v="0"/>
    <x v="2"/>
    <x v="0"/>
    <n v="4727"/>
    <n v="685"/>
    <n v="138396"/>
    <n v="102151"/>
    <n v="6.7"/>
    <n v="46.3"/>
    <n v="33000748"/>
    <n v="29.3"/>
    <n v="202"/>
  </r>
  <r>
    <x v="1"/>
    <x v="0"/>
    <x v="2"/>
    <x v="1"/>
    <n v="50"/>
    <n v="13"/>
    <n v="1445"/>
    <n v="102151"/>
    <n v="0.1"/>
    <n v="0.5"/>
    <n v="33000748"/>
    <n v="28.9"/>
    <n v="111.2"/>
  </r>
  <r>
    <x v="1"/>
    <x v="0"/>
    <x v="2"/>
    <x v="2"/>
    <n v="0"/>
    <n v="0"/>
    <n v="0"/>
    <n v="102151"/>
    <n v="0"/>
    <n v="0"/>
    <n v="33000748"/>
    <n v="0"/>
    <n v="0"/>
  </r>
  <r>
    <x v="1"/>
    <x v="0"/>
    <x v="3"/>
    <x v="0"/>
    <n v="11240"/>
    <n v="1457"/>
    <n v="321451"/>
    <n v="86414"/>
    <n v="16.899999999999999"/>
    <n v="130.1"/>
    <n v="27839896"/>
    <n v="28.6"/>
    <n v="220.6"/>
  </r>
  <r>
    <x v="1"/>
    <x v="0"/>
    <x v="3"/>
    <x v="1"/>
    <n v="132"/>
    <n v="39"/>
    <n v="3020"/>
    <n v="86414"/>
    <n v="0.5"/>
    <n v="1.5"/>
    <n v="27839896"/>
    <n v="22.9"/>
    <n v="77.400000000000006"/>
  </r>
  <r>
    <x v="1"/>
    <x v="0"/>
    <x v="3"/>
    <x v="2"/>
    <n v="0"/>
    <n v="0"/>
    <n v="0"/>
    <n v="86414"/>
    <n v="0"/>
    <n v="0"/>
    <n v="27839896"/>
    <n v="0"/>
    <n v="0"/>
  </r>
  <r>
    <x v="1"/>
    <x v="0"/>
    <x v="4"/>
    <x v="0"/>
    <n v="13968"/>
    <n v="2084"/>
    <n v="382258"/>
    <n v="65676"/>
    <n v="31.7"/>
    <n v="212.7"/>
    <n v="20589671"/>
    <n v="27.4"/>
    <n v="183.4"/>
  </r>
  <r>
    <x v="1"/>
    <x v="0"/>
    <x v="4"/>
    <x v="1"/>
    <n v="306"/>
    <n v="76"/>
    <n v="8224"/>
    <n v="65676"/>
    <n v="1.2"/>
    <n v="4.7"/>
    <n v="20589671"/>
    <n v="26.9"/>
    <n v="108.2"/>
  </r>
  <r>
    <x v="1"/>
    <x v="0"/>
    <x v="4"/>
    <x v="2"/>
    <n v="9"/>
    <n v="3"/>
    <n v="149"/>
    <n v="65676"/>
    <n v="0"/>
    <n v="0.1"/>
    <n v="20589671"/>
    <n v="16.600000000000001"/>
    <n v="49.7"/>
  </r>
  <r>
    <x v="1"/>
    <x v="0"/>
    <x v="5"/>
    <x v="0"/>
    <n v="6752"/>
    <n v="1477"/>
    <n v="197737"/>
    <n v="57984"/>
    <n v="25.5"/>
    <n v="116.4"/>
    <n v="16208302"/>
    <n v="29.3"/>
    <n v="133.9"/>
  </r>
  <r>
    <x v="1"/>
    <x v="0"/>
    <x v="5"/>
    <x v="1"/>
    <n v="446"/>
    <n v="117"/>
    <n v="12744"/>
    <n v="57984"/>
    <n v="2"/>
    <n v="7.7"/>
    <n v="16208302"/>
    <n v="28.6"/>
    <n v="108.9"/>
  </r>
  <r>
    <x v="1"/>
    <x v="0"/>
    <x v="5"/>
    <x v="2"/>
    <n v="14"/>
    <n v="5"/>
    <n v="420"/>
    <n v="57984"/>
    <n v="0.1"/>
    <n v="0.2"/>
    <n v="16208302"/>
    <n v="30"/>
    <n v="84"/>
  </r>
  <r>
    <x v="1"/>
    <x v="0"/>
    <x v="6"/>
    <x v="0"/>
    <n v="63587"/>
    <n v="12013"/>
    <n v="1877616"/>
    <n v="244704"/>
    <n v="49.1"/>
    <n v="259.89999999999998"/>
    <n v="70440975"/>
    <n v="29.5"/>
    <n v="156.30000000000001"/>
  </r>
  <r>
    <x v="1"/>
    <x v="0"/>
    <x v="6"/>
    <x v="1"/>
    <n v="5610"/>
    <n v="1255"/>
    <n v="159480"/>
    <n v="244704"/>
    <n v="5.0999999999999996"/>
    <n v="22.9"/>
    <n v="70440975"/>
    <n v="28.4"/>
    <n v="127.1"/>
  </r>
  <r>
    <x v="1"/>
    <x v="0"/>
    <x v="6"/>
    <x v="2"/>
    <n v="103"/>
    <n v="26"/>
    <n v="3047"/>
    <n v="244704"/>
    <n v="0.1"/>
    <n v="0.4"/>
    <n v="70440975"/>
    <n v="29.6"/>
    <n v="117.2"/>
  </r>
  <r>
    <x v="1"/>
    <x v="0"/>
    <x v="7"/>
    <x v="0"/>
    <n v="47018"/>
    <n v="6017"/>
    <n v="1369635"/>
    <n v="69260"/>
    <n v="86.9"/>
    <n v="678.9"/>
    <n v="20923468"/>
    <n v="29.1"/>
    <n v="227.6"/>
  </r>
  <r>
    <x v="1"/>
    <x v="0"/>
    <x v="7"/>
    <x v="1"/>
    <n v="8775"/>
    <n v="1277"/>
    <n v="245996"/>
    <n v="69260"/>
    <n v="18.399999999999999"/>
    <n v="126.7"/>
    <n v="20923468"/>
    <n v="28"/>
    <n v="192.6"/>
  </r>
  <r>
    <x v="1"/>
    <x v="0"/>
    <x v="7"/>
    <x v="2"/>
    <n v="267"/>
    <n v="38"/>
    <n v="7825"/>
    <n v="69260"/>
    <n v="0.5"/>
    <n v="3.9"/>
    <n v="20923468"/>
    <n v="29.3"/>
    <n v="205.9"/>
  </r>
  <r>
    <x v="1"/>
    <x v="0"/>
    <x v="8"/>
    <x v="0"/>
    <n v="2929"/>
    <n v="281"/>
    <n v="80550"/>
    <n v="1483"/>
    <n v="189.5"/>
    <n v="1975.1"/>
    <n v="239429"/>
    <n v="27.5"/>
    <n v="286.7"/>
  </r>
  <r>
    <x v="1"/>
    <x v="0"/>
    <x v="8"/>
    <x v="1"/>
    <n v="712"/>
    <n v="92"/>
    <n v="19258"/>
    <n v="1483"/>
    <n v="62"/>
    <n v="480.1"/>
    <n v="239429"/>
    <n v="27"/>
    <n v="209.3"/>
  </r>
  <r>
    <x v="1"/>
    <x v="0"/>
    <x v="8"/>
    <x v="2"/>
    <n v="12"/>
    <n v="1"/>
    <n v="360"/>
    <n v="1483"/>
    <n v="0.7"/>
    <n v="8.1"/>
    <n v="239429"/>
    <n v="30"/>
    <n v="360"/>
  </r>
  <r>
    <x v="1"/>
    <x v="0"/>
    <x v="9"/>
    <x v="0"/>
    <n v="0"/>
    <n v="0"/>
    <n v="0"/>
    <n v="0"/>
    <n v="0"/>
    <n v="0"/>
    <n v="0"/>
    <n v="0"/>
    <n v="0"/>
  </r>
  <r>
    <x v="1"/>
    <x v="0"/>
    <x v="9"/>
    <x v="1"/>
    <n v="0"/>
    <n v="0"/>
    <n v="0"/>
    <n v="0"/>
    <n v="0"/>
    <n v="0"/>
    <n v="0"/>
    <n v="0"/>
    <n v="0"/>
  </r>
  <r>
    <x v="1"/>
    <x v="0"/>
    <x v="9"/>
    <x v="2"/>
    <n v="0"/>
    <n v="0"/>
    <n v="0"/>
    <n v="0"/>
    <n v="0"/>
    <n v="0"/>
    <n v="0"/>
    <n v="0"/>
    <n v="0"/>
  </r>
  <r>
    <x v="1"/>
    <x v="1"/>
    <x v="0"/>
    <x v="0"/>
    <n v="0"/>
    <n v="0"/>
    <n v="0"/>
    <n v="53087"/>
    <n v="0"/>
    <n v="0"/>
    <n v="13341036"/>
    <n v="0"/>
    <n v="0"/>
  </r>
  <r>
    <x v="1"/>
    <x v="1"/>
    <x v="0"/>
    <x v="1"/>
    <n v="0"/>
    <n v="0"/>
    <n v="0"/>
    <n v="53087"/>
    <n v="0"/>
    <n v="0"/>
    <n v="13341036"/>
    <n v="0"/>
    <n v="0"/>
  </r>
  <r>
    <x v="1"/>
    <x v="1"/>
    <x v="0"/>
    <x v="2"/>
    <n v="0"/>
    <n v="0"/>
    <n v="0"/>
    <n v="53087"/>
    <n v="0"/>
    <n v="0"/>
    <n v="13341036"/>
    <n v="0"/>
    <n v="0"/>
  </r>
  <r>
    <x v="1"/>
    <x v="1"/>
    <x v="1"/>
    <x v="0"/>
    <n v="577"/>
    <n v="112"/>
    <n v="16566"/>
    <n v="77994"/>
    <n v="1.4"/>
    <n v="7.4"/>
    <n v="25143751"/>
    <n v="28.7"/>
    <n v="147.9"/>
  </r>
  <r>
    <x v="1"/>
    <x v="1"/>
    <x v="1"/>
    <x v="1"/>
    <n v="24"/>
    <n v="10"/>
    <n v="722"/>
    <n v="77994"/>
    <n v="0.1"/>
    <n v="0.3"/>
    <n v="25143751"/>
    <n v="30.1"/>
    <n v="72.2"/>
  </r>
  <r>
    <x v="1"/>
    <x v="1"/>
    <x v="1"/>
    <x v="2"/>
    <n v="0"/>
    <n v="0"/>
    <n v="0"/>
    <n v="77994"/>
    <n v="0"/>
    <n v="0"/>
    <n v="25143751"/>
    <n v="0"/>
    <n v="0"/>
  </r>
  <r>
    <x v="1"/>
    <x v="1"/>
    <x v="2"/>
    <x v="0"/>
    <n v="14833"/>
    <n v="2024"/>
    <n v="431551"/>
    <n v="107100"/>
    <n v="18.899999999999999"/>
    <n v="138.5"/>
    <n v="34570605"/>
    <n v="29.1"/>
    <n v="213.2"/>
  </r>
  <r>
    <x v="1"/>
    <x v="1"/>
    <x v="2"/>
    <x v="1"/>
    <n v="155"/>
    <n v="31"/>
    <n v="4013"/>
    <n v="107100"/>
    <n v="0.3"/>
    <n v="1.4"/>
    <n v="34570605"/>
    <n v="25.9"/>
    <n v="129.5"/>
  </r>
  <r>
    <x v="1"/>
    <x v="1"/>
    <x v="2"/>
    <x v="2"/>
    <n v="0"/>
    <n v="0"/>
    <n v="0"/>
    <n v="107100"/>
    <n v="0"/>
    <n v="0"/>
    <n v="34570605"/>
    <n v="0"/>
    <n v="0"/>
  </r>
  <r>
    <x v="1"/>
    <x v="1"/>
    <x v="3"/>
    <x v="0"/>
    <n v="29844"/>
    <n v="3543"/>
    <n v="855046"/>
    <n v="90870"/>
    <n v="39"/>
    <n v="328.4"/>
    <n v="29238504"/>
    <n v="28.7"/>
    <n v="241.3"/>
  </r>
  <r>
    <x v="1"/>
    <x v="1"/>
    <x v="3"/>
    <x v="1"/>
    <n v="739"/>
    <n v="118"/>
    <n v="19367"/>
    <n v="90870"/>
    <n v="1.3"/>
    <n v="8.1"/>
    <n v="29238504"/>
    <n v="26.2"/>
    <n v="164.1"/>
  </r>
  <r>
    <x v="1"/>
    <x v="1"/>
    <x v="3"/>
    <x v="2"/>
    <n v="11"/>
    <n v="3"/>
    <n v="307"/>
    <n v="90870"/>
    <n v="0"/>
    <n v="0.1"/>
    <n v="29238504"/>
    <n v="27.9"/>
    <n v="102.3"/>
  </r>
  <r>
    <x v="1"/>
    <x v="1"/>
    <x v="4"/>
    <x v="0"/>
    <n v="25820"/>
    <n v="3343"/>
    <n v="706331"/>
    <n v="66478"/>
    <n v="50.3"/>
    <n v="388.4"/>
    <n v="21009192"/>
    <n v="27.4"/>
    <n v="211.3"/>
  </r>
  <r>
    <x v="1"/>
    <x v="1"/>
    <x v="4"/>
    <x v="1"/>
    <n v="977"/>
    <n v="153"/>
    <n v="26114"/>
    <n v="66478"/>
    <n v="2.2999999999999998"/>
    <n v="14.7"/>
    <n v="21009192"/>
    <n v="26.7"/>
    <n v="170.7"/>
  </r>
  <r>
    <x v="1"/>
    <x v="1"/>
    <x v="4"/>
    <x v="2"/>
    <n v="6"/>
    <n v="3"/>
    <n v="180"/>
    <n v="66478"/>
    <n v="0"/>
    <n v="0.1"/>
    <n v="21009192"/>
    <n v="30"/>
    <n v="60"/>
  </r>
  <r>
    <x v="1"/>
    <x v="1"/>
    <x v="5"/>
    <x v="0"/>
    <n v="9782"/>
    <n v="1525"/>
    <n v="282327"/>
    <n v="40106"/>
    <n v="38"/>
    <n v="243.9"/>
    <n v="10961998"/>
    <n v="28.9"/>
    <n v="185.1"/>
  </r>
  <r>
    <x v="1"/>
    <x v="1"/>
    <x v="5"/>
    <x v="1"/>
    <n v="1001"/>
    <n v="195"/>
    <n v="29039"/>
    <n v="40106"/>
    <n v="4.9000000000000004"/>
    <n v="25"/>
    <n v="10961998"/>
    <n v="29"/>
    <n v="148.9"/>
  </r>
  <r>
    <x v="1"/>
    <x v="1"/>
    <x v="5"/>
    <x v="2"/>
    <n v="17"/>
    <n v="5"/>
    <n v="510"/>
    <n v="40106"/>
    <n v="0.1"/>
    <n v="0.4"/>
    <n v="10961998"/>
    <n v="30"/>
    <n v="102"/>
  </r>
  <r>
    <x v="1"/>
    <x v="1"/>
    <x v="6"/>
    <x v="0"/>
    <n v="34893"/>
    <n v="4936"/>
    <n v="1012695"/>
    <n v="78128"/>
    <n v="63.2"/>
    <n v="446.6"/>
    <n v="21025132"/>
    <n v="29"/>
    <n v="205.2"/>
  </r>
  <r>
    <x v="1"/>
    <x v="1"/>
    <x v="6"/>
    <x v="1"/>
    <n v="7361"/>
    <n v="1178"/>
    <n v="208916"/>
    <n v="78128"/>
    <n v="15.1"/>
    <n v="94.2"/>
    <n v="21025132"/>
    <n v="28.4"/>
    <n v="177.3"/>
  </r>
  <r>
    <x v="1"/>
    <x v="1"/>
    <x v="6"/>
    <x v="2"/>
    <n v="155"/>
    <n v="23"/>
    <n v="4655"/>
    <n v="78128"/>
    <n v="0.3"/>
    <n v="2"/>
    <n v="21025132"/>
    <n v="30"/>
    <n v="202.4"/>
  </r>
  <r>
    <x v="1"/>
    <x v="1"/>
    <x v="7"/>
    <x v="0"/>
    <n v="26402"/>
    <n v="3142"/>
    <n v="767516"/>
    <n v="51408"/>
    <n v="61.1"/>
    <n v="513.6"/>
    <n v="14905649"/>
    <n v="29.1"/>
    <n v="244.3"/>
  </r>
  <r>
    <x v="1"/>
    <x v="1"/>
    <x v="7"/>
    <x v="1"/>
    <n v="8053"/>
    <n v="1063"/>
    <n v="221345"/>
    <n v="51408"/>
    <n v="20.7"/>
    <n v="156.6"/>
    <n v="14905649"/>
    <n v="27.5"/>
    <n v="208.2"/>
  </r>
  <r>
    <x v="1"/>
    <x v="1"/>
    <x v="7"/>
    <x v="2"/>
    <n v="129"/>
    <n v="20"/>
    <n v="3851"/>
    <n v="51408"/>
    <n v="0.4"/>
    <n v="2.5"/>
    <n v="14905649"/>
    <n v="29.9"/>
    <n v="192.6"/>
  </r>
  <r>
    <x v="1"/>
    <x v="1"/>
    <x v="8"/>
    <x v="0"/>
    <n v="1206"/>
    <n v="130"/>
    <n v="33769"/>
    <n v="1069"/>
    <n v="121.6"/>
    <n v="1128.2"/>
    <n v="165681"/>
    <n v="28"/>
    <n v="259.8"/>
  </r>
  <r>
    <x v="1"/>
    <x v="1"/>
    <x v="8"/>
    <x v="1"/>
    <n v="223"/>
    <n v="39"/>
    <n v="5745"/>
    <n v="1069"/>
    <n v="36.5"/>
    <n v="208.6"/>
    <n v="165681"/>
    <n v="25.8"/>
    <n v="147.30000000000001"/>
  </r>
  <r>
    <x v="1"/>
    <x v="1"/>
    <x v="8"/>
    <x v="2"/>
    <n v="0"/>
    <n v="0"/>
    <n v="0"/>
    <n v="1069"/>
    <n v="0"/>
    <n v="0"/>
    <n v="165681"/>
    <n v="0"/>
    <n v="0"/>
  </r>
  <r>
    <x v="1"/>
    <x v="1"/>
    <x v="9"/>
    <x v="0"/>
    <n v="0"/>
    <n v="0"/>
    <n v="0"/>
    <n v="0"/>
    <n v="0"/>
    <n v="0"/>
    <n v="0"/>
    <n v="0"/>
    <n v="0"/>
  </r>
  <r>
    <x v="1"/>
    <x v="1"/>
    <x v="9"/>
    <x v="1"/>
    <n v="0"/>
    <n v="0"/>
    <n v="0"/>
    <n v="0"/>
    <n v="0"/>
    <n v="0"/>
    <n v="0"/>
    <n v="0"/>
    <n v="0"/>
  </r>
  <r>
    <x v="1"/>
    <x v="1"/>
    <x v="9"/>
    <x v="2"/>
    <n v="0"/>
    <n v="0"/>
    <n v="0"/>
    <n v="0"/>
    <n v="0"/>
    <n v="0"/>
    <n v="0"/>
    <n v="0"/>
    <n v="0"/>
  </r>
  <r>
    <x v="2"/>
    <x v="0"/>
    <x v="0"/>
    <x v="0"/>
    <n v="0"/>
    <n v="0"/>
    <n v="0"/>
    <n v="49420"/>
    <n v="0"/>
    <n v="0"/>
    <n v="12364826"/>
    <n v="0"/>
    <n v="0"/>
  </r>
  <r>
    <x v="2"/>
    <x v="0"/>
    <x v="0"/>
    <x v="1"/>
    <n v="0"/>
    <n v="0"/>
    <n v="0"/>
    <n v="49420"/>
    <n v="0"/>
    <n v="0"/>
    <n v="12364826"/>
    <n v="0"/>
    <n v="0"/>
  </r>
  <r>
    <x v="2"/>
    <x v="0"/>
    <x v="0"/>
    <x v="2"/>
    <n v="0"/>
    <n v="0"/>
    <n v="0"/>
    <n v="49420"/>
    <n v="0"/>
    <n v="0"/>
    <n v="12364826"/>
    <n v="0"/>
    <n v="0"/>
  </r>
  <r>
    <x v="2"/>
    <x v="0"/>
    <x v="1"/>
    <x v="0"/>
    <n v="169"/>
    <n v="42"/>
    <n v="4882"/>
    <n v="74904"/>
    <n v="0.6"/>
    <n v="2.2999999999999998"/>
    <n v="24190668"/>
    <n v="28.9"/>
    <n v="116.2"/>
  </r>
  <r>
    <x v="2"/>
    <x v="0"/>
    <x v="1"/>
    <x v="1"/>
    <n v="1"/>
    <n v="1"/>
    <n v="30"/>
    <n v="74904"/>
    <n v="0"/>
    <n v="0"/>
    <n v="24190668"/>
    <n v="30"/>
    <n v="30"/>
  </r>
  <r>
    <x v="2"/>
    <x v="0"/>
    <x v="1"/>
    <x v="2"/>
    <n v="0"/>
    <n v="0"/>
    <n v="0"/>
    <n v="74904"/>
    <n v="0"/>
    <n v="0"/>
    <n v="24190668"/>
    <n v="0"/>
    <n v="0"/>
  </r>
  <r>
    <x v="2"/>
    <x v="0"/>
    <x v="2"/>
    <x v="0"/>
    <n v="4563"/>
    <n v="683"/>
    <n v="133906"/>
    <n v="104639"/>
    <n v="6.5"/>
    <n v="43.6"/>
    <n v="33840841"/>
    <n v="29.3"/>
    <n v="196.1"/>
  </r>
  <r>
    <x v="2"/>
    <x v="0"/>
    <x v="2"/>
    <x v="1"/>
    <n v="52"/>
    <n v="10"/>
    <n v="1491"/>
    <n v="104639"/>
    <n v="0.1"/>
    <n v="0.5"/>
    <n v="33840841"/>
    <n v="28.7"/>
    <n v="149.1"/>
  </r>
  <r>
    <x v="2"/>
    <x v="0"/>
    <x v="2"/>
    <x v="2"/>
    <n v="8"/>
    <n v="2"/>
    <n v="240"/>
    <n v="104639"/>
    <n v="0"/>
    <n v="0.1"/>
    <n v="33840841"/>
    <n v="30"/>
    <n v="120"/>
  </r>
  <r>
    <x v="2"/>
    <x v="0"/>
    <x v="3"/>
    <x v="0"/>
    <n v="11435"/>
    <n v="1561"/>
    <n v="327941"/>
    <n v="87858"/>
    <n v="17.8"/>
    <n v="130.19999999999999"/>
    <n v="28283466"/>
    <n v="28.7"/>
    <n v="210.1"/>
  </r>
  <r>
    <x v="2"/>
    <x v="0"/>
    <x v="3"/>
    <x v="1"/>
    <n v="98"/>
    <n v="28"/>
    <n v="1942"/>
    <n v="87858"/>
    <n v="0.3"/>
    <n v="1.1000000000000001"/>
    <n v="28283466"/>
    <n v="19.8"/>
    <n v="69.400000000000006"/>
  </r>
  <r>
    <x v="2"/>
    <x v="0"/>
    <x v="3"/>
    <x v="2"/>
    <n v="5"/>
    <n v="2"/>
    <n v="150"/>
    <n v="87858"/>
    <n v="0"/>
    <n v="0.1"/>
    <n v="28283466"/>
    <n v="30"/>
    <n v="75"/>
  </r>
  <r>
    <x v="2"/>
    <x v="0"/>
    <x v="4"/>
    <x v="0"/>
    <n v="14790"/>
    <n v="2064"/>
    <n v="399176"/>
    <n v="64227"/>
    <n v="32.1"/>
    <n v="230.3"/>
    <n v="20030632"/>
    <n v="27"/>
    <n v="193.4"/>
  </r>
  <r>
    <x v="2"/>
    <x v="0"/>
    <x v="4"/>
    <x v="1"/>
    <n v="232"/>
    <n v="57"/>
    <n v="5786"/>
    <n v="64227"/>
    <n v="0.9"/>
    <n v="3.6"/>
    <n v="20030632"/>
    <n v="24.9"/>
    <n v="101.5"/>
  </r>
  <r>
    <x v="2"/>
    <x v="0"/>
    <x v="4"/>
    <x v="2"/>
    <n v="2"/>
    <n v="2"/>
    <n v="60"/>
    <n v="64227"/>
    <n v="0"/>
    <n v="0"/>
    <n v="20030632"/>
    <n v="30"/>
    <n v="30"/>
  </r>
  <r>
    <x v="2"/>
    <x v="0"/>
    <x v="5"/>
    <x v="0"/>
    <n v="7059"/>
    <n v="1497"/>
    <n v="206835"/>
    <n v="56826"/>
    <n v="26.3"/>
    <n v="124.2"/>
    <n v="15650516"/>
    <n v="29.3"/>
    <n v="138.19999999999999"/>
  </r>
  <r>
    <x v="2"/>
    <x v="0"/>
    <x v="5"/>
    <x v="1"/>
    <n v="438"/>
    <n v="133"/>
    <n v="12354"/>
    <n v="56826"/>
    <n v="2.2999999999999998"/>
    <n v="7.7"/>
    <n v="15650516"/>
    <n v="28.2"/>
    <n v="92.9"/>
  </r>
  <r>
    <x v="2"/>
    <x v="0"/>
    <x v="5"/>
    <x v="2"/>
    <n v="15"/>
    <n v="3"/>
    <n v="450"/>
    <n v="56826"/>
    <n v="0.1"/>
    <n v="0.3"/>
    <n v="15650516"/>
    <n v="30"/>
    <n v="150"/>
  </r>
  <r>
    <x v="2"/>
    <x v="0"/>
    <x v="6"/>
    <x v="0"/>
    <n v="65132"/>
    <n v="12245"/>
    <n v="1918104"/>
    <n v="249350"/>
    <n v="49.1"/>
    <n v="261.2"/>
    <n v="72661247"/>
    <n v="29.4"/>
    <n v="156.6"/>
  </r>
  <r>
    <x v="2"/>
    <x v="0"/>
    <x v="6"/>
    <x v="1"/>
    <n v="5831"/>
    <n v="1248"/>
    <n v="165631"/>
    <n v="249350"/>
    <n v="5"/>
    <n v="23.4"/>
    <n v="72661247"/>
    <n v="28.4"/>
    <n v="132.69999999999999"/>
  </r>
  <r>
    <x v="2"/>
    <x v="0"/>
    <x v="6"/>
    <x v="2"/>
    <n v="128"/>
    <n v="29"/>
    <n v="3737"/>
    <n v="249350"/>
    <n v="0.1"/>
    <n v="0.5"/>
    <n v="72661247"/>
    <n v="29.2"/>
    <n v="128.9"/>
  </r>
  <r>
    <x v="2"/>
    <x v="0"/>
    <x v="7"/>
    <x v="0"/>
    <n v="50175"/>
    <n v="6340"/>
    <n v="1464163"/>
    <n v="70724"/>
    <n v="89.6"/>
    <n v="709.4"/>
    <n v="21852135"/>
    <n v="29.2"/>
    <n v="230.9"/>
  </r>
  <r>
    <x v="2"/>
    <x v="0"/>
    <x v="7"/>
    <x v="1"/>
    <n v="8861"/>
    <n v="1250"/>
    <n v="250882"/>
    <n v="70724"/>
    <n v="17.7"/>
    <n v="125.3"/>
    <n v="21852135"/>
    <n v="28.3"/>
    <n v="200.7"/>
  </r>
  <r>
    <x v="2"/>
    <x v="0"/>
    <x v="7"/>
    <x v="2"/>
    <n v="267"/>
    <n v="36"/>
    <n v="7846"/>
    <n v="70724"/>
    <n v="0.5"/>
    <n v="3.8"/>
    <n v="21852135"/>
    <n v="29.4"/>
    <n v="217.9"/>
  </r>
  <r>
    <x v="2"/>
    <x v="0"/>
    <x v="8"/>
    <x v="0"/>
    <n v="1788"/>
    <n v="258"/>
    <n v="49860"/>
    <n v="1600"/>
    <n v="161.19999999999999"/>
    <n v="1117.5"/>
    <n v="285996"/>
    <n v="27.9"/>
    <n v="193.3"/>
  </r>
  <r>
    <x v="2"/>
    <x v="0"/>
    <x v="8"/>
    <x v="1"/>
    <n v="395"/>
    <n v="76"/>
    <n v="10407"/>
    <n v="1600"/>
    <n v="47.5"/>
    <n v="246.9"/>
    <n v="285996"/>
    <n v="26.3"/>
    <n v="136.9"/>
  </r>
  <r>
    <x v="2"/>
    <x v="0"/>
    <x v="8"/>
    <x v="2"/>
    <n v="20"/>
    <n v="3"/>
    <n v="576"/>
    <n v="1600"/>
    <n v="1.9"/>
    <n v="12.5"/>
    <n v="285996"/>
    <n v="28.8"/>
    <n v="192"/>
  </r>
  <r>
    <x v="2"/>
    <x v="0"/>
    <x v="9"/>
    <x v="0"/>
    <n v="0"/>
    <n v="0"/>
    <n v="0"/>
    <n v="0"/>
    <n v="0"/>
    <n v="0"/>
    <n v="0"/>
    <n v="0"/>
    <n v="0"/>
  </r>
  <r>
    <x v="2"/>
    <x v="0"/>
    <x v="9"/>
    <x v="1"/>
    <n v="0"/>
    <n v="0"/>
    <n v="0"/>
    <n v="0"/>
    <n v="0"/>
    <n v="0"/>
    <n v="0"/>
    <n v="0"/>
    <n v="0"/>
  </r>
  <r>
    <x v="2"/>
    <x v="0"/>
    <x v="9"/>
    <x v="2"/>
    <n v="0"/>
    <n v="0"/>
    <n v="0"/>
    <n v="0"/>
    <n v="0"/>
    <n v="0"/>
    <n v="0"/>
    <n v="0"/>
    <n v="0"/>
  </r>
  <r>
    <x v="2"/>
    <x v="1"/>
    <x v="0"/>
    <x v="0"/>
    <n v="1"/>
    <n v="1"/>
    <n v="30"/>
    <n v="51889"/>
    <n v="0"/>
    <n v="0"/>
    <n v="12955666"/>
    <n v="30"/>
    <n v="30"/>
  </r>
  <r>
    <x v="2"/>
    <x v="1"/>
    <x v="0"/>
    <x v="1"/>
    <n v="0"/>
    <n v="0"/>
    <n v="0"/>
    <n v="51889"/>
    <n v="0"/>
    <n v="0"/>
    <n v="12955666"/>
    <n v="0"/>
    <n v="0"/>
  </r>
  <r>
    <x v="2"/>
    <x v="1"/>
    <x v="0"/>
    <x v="2"/>
    <n v="0"/>
    <n v="0"/>
    <n v="0"/>
    <n v="51889"/>
    <n v="0"/>
    <n v="0"/>
    <n v="12955666"/>
    <n v="0"/>
    <n v="0"/>
  </r>
  <r>
    <x v="2"/>
    <x v="1"/>
    <x v="1"/>
    <x v="0"/>
    <n v="563"/>
    <n v="126"/>
    <n v="16225"/>
    <n v="77908"/>
    <n v="1.6"/>
    <n v="7.2"/>
    <n v="25126023"/>
    <n v="28.8"/>
    <n v="128.80000000000001"/>
  </r>
  <r>
    <x v="2"/>
    <x v="1"/>
    <x v="1"/>
    <x v="1"/>
    <n v="12"/>
    <n v="7"/>
    <n v="323"/>
    <n v="77908"/>
    <n v="0.1"/>
    <n v="0.2"/>
    <n v="25126023"/>
    <n v="26.9"/>
    <n v="46.1"/>
  </r>
  <r>
    <x v="2"/>
    <x v="1"/>
    <x v="1"/>
    <x v="2"/>
    <n v="0"/>
    <n v="0"/>
    <n v="0"/>
    <n v="77908"/>
    <n v="0"/>
    <n v="0"/>
    <n v="25126023"/>
    <n v="0"/>
    <n v="0"/>
  </r>
  <r>
    <x v="2"/>
    <x v="1"/>
    <x v="2"/>
    <x v="0"/>
    <n v="14877"/>
    <n v="2075"/>
    <n v="434454"/>
    <n v="109220"/>
    <n v="19"/>
    <n v="136.19999999999999"/>
    <n v="35409302"/>
    <n v="29.2"/>
    <n v="209.4"/>
  </r>
  <r>
    <x v="2"/>
    <x v="1"/>
    <x v="2"/>
    <x v="1"/>
    <n v="97"/>
    <n v="39"/>
    <n v="2593"/>
    <n v="109220"/>
    <n v="0.4"/>
    <n v="0.9"/>
    <n v="35409302"/>
    <n v="26.7"/>
    <n v="66.5"/>
  </r>
  <r>
    <x v="2"/>
    <x v="1"/>
    <x v="2"/>
    <x v="2"/>
    <n v="0"/>
    <n v="0"/>
    <n v="0"/>
    <n v="109220"/>
    <n v="0"/>
    <n v="0"/>
    <n v="35409302"/>
    <n v="0"/>
    <n v="0"/>
  </r>
  <r>
    <x v="2"/>
    <x v="1"/>
    <x v="3"/>
    <x v="0"/>
    <n v="30740"/>
    <n v="3789"/>
    <n v="882517"/>
    <n v="92587"/>
    <n v="40.9"/>
    <n v="332"/>
    <n v="29724865"/>
    <n v="28.7"/>
    <n v="232.9"/>
  </r>
  <r>
    <x v="2"/>
    <x v="1"/>
    <x v="3"/>
    <x v="1"/>
    <n v="839"/>
    <n v="115"/>
    <n v="18622"/>
    <n v="92587"/>
    <n v="1.2"/>
    <n v="9.1"/>
    <n v="29724865"/>
    <n v="22.2"/>
    <n v="161.9"/>
  </r>
  <r>
    <x v="2"/>
    <x v="1"/>
    <x v="3"/>
    <x v="2"/>
    <n v="12"/>
    <n v="2"/>
    <n v="360"/>
    <n v="92587"/>
    <n v="0"/>
    <n v="0.1"/>
    <n v="29724865"/>
    <n v="30"/>
    <n v="180"/>
  </r>
  <r>
    <x v="2"/>
    <x v="1"/>
    <x v="4"/>
    <x v="0"/>
    <n v="25213"/>
    <n v="3214"/>
    <n v="698873"/>
    <n v="65206"/>
    <n v="49.3"/>
    <n v="386.7"/>
    <n v="20547676"/>
    <n v="27.7"/>
    <n v="217.4"/>
  </r>
  <r>
    <x v="2"/>
    <x v="1"/>
    <x v="4"/>
    <x v="1"/>
    <n v="1086"/>
    <n v="155"/>
    <n v="28902"/>
    <n v="65206"/>
    <n v="2.4"/>
    <n v="16.7"/>
    <n v="20547676"/>
    <n v="26.6"/>
    <n v="186.5"/>
  </r>
  <r>
    <x v="2"/>
    <x v="1"/>
    <x v="4"/>
    <x v="2"/>
    <n v="10"/>
    <n v="3"/>
    <n v="253"/>
    <n v="65206"/>
    <n v="0"/>
    <n v="0.2"/>
    <n v="20547676"/>
    <n v="25.3"/>
    <n v="84.3"/>
  </r>
  <r>
    <x v="2"/>
    <x v="1"/>
    <x v="5"/>
    <x v="0"/>
    <n v="10316"/>
    <n v="1563"/>
    <n v="298114"/>
    <n v="40334"/>
    <n v="38.799999999999997"/>
    <n v="255.8"/>
    <n v="10936171"/>
    <n v="28.9"/>
    <n v="190.7"/>
  </r>
  <r>
    <x v="2"/>
    <x v="1"/>
    <x v="5"/>
    <x v="1"/>
    <n v="1195"/>
    <n v="211"/>
    <n v="34592"/>
    <n v="40334"/>
    <n v="5.2"/>
    <n v="29.6"/>
    <n v="10936171"/>
    <n v="28.9"/>
    <n v="163.9"/>
  </r>
  <r>
    <x v="2"/>
    <x v="1"/>
    <x v="5"/>
    <x v="2"/>
    <n v="9"/>
    <n v="3"/>
    <n v="270"/>
    <n v="40334"/>
    <n v="0.1"/>
    <n v="0.2"/>
    <n v="10936171"/>
    <n v="30"/>
    <n v="90"/>
  </r>
  <r>
    <x v="2"/>
    <x v="1"/>
    <x v="6"/>
    <x v="0"/>
    <n v="36347"/>
    <n v="5019"/>
    <n v="1051284"/>
    <n v="78102"/>
    <n v="64.3"/>
    <n v="465.4"/>
    <n v="21559196"/>
    <n v="28.9"/>
    <n v="209.5"/>
  </r>
  <r>
    <x v="2"/>
    <x v="1"/>
    <x v="6"/>
    <x v="1"/>
    <n v="7495"/>
    <n v="1154"/>
    <n v="213661"/>
    <n v="78102"/>
    <n v="14.8"/>
    <n v="96"/>
    <n v="21559196"/>
    <n v="28.5"/>
    <n v="185.1"/>
  </r>
  <r>
    <x v="2"/>
    <x v="1"/>
    <x v="6"/>
    <x v="2"/>
    <n v="166"/>
    <n v="30"/>
    <n v="4950"/>
    <n v="78102"/>
    <n v="0.4"/>
    <n v="2.1"/>
    <n v="21559196"/>
    <n v="29.8"/>
    <n v="165"/>
  </r>
  <r>
    <x v="2"/>
    <x v="1"/>
    <x v="7"/>
    <x v="0"/>
    <n v="28097"/>
    <n v="3356"/>
    <n v="816504"/>
    <n v="53150"/>
    <n v="63.1"/>
    <n v="528.6"/>
    <n v="15869961"/>
    <n v="29.1"/>
    <n v="243.3"/>
  </r>
  <r>
    <x v="2"/>
    <x v="1"/>
    <x v="7"/>
    <x v="1"/>
    <n v="8341"/>
    <n v="1117"/>
    <n v="231791"/>
    <n v="53150"/>
    <n v="21"/>
    <n v="156.9"/>
    <n v="15869961"/>
    <n v="27.8"/>
    <n v="207.5"/>
  </r>
  <r>
    <x v="2"/>
    <x v="1"/>
    <x v="7"/>
    <x v="2"/>
    <n v="135"/>
    <n v="18"/>
    <n v="4045"/>
    <n v="53150"/>
    <n v="0.3"/>
    <n v="2.5"/>
    <n v="15869961"/>
    <n v="30"/>
    <n v="224.7"/>
  </r>
  <r>
    <x v="2"/>
    <x v="1"/>
    <x v="8"/>
    <x v="0"/>
    <n v="914"/>
    <n v="135"/>
    <n v="25182"/>
    <n v="1160"/>
    <n v="116.4"/>
    <n v="787.9"/>
    <n v="202751"/>
    <n v="27.6"/>
    <n v="186.5"/>
  </r>
  <r>
    <x v="2"/>
    <x v="1"/>
    <x v="8"/>
    <x v="1"/>
    <n v="150"/>
    <n v="37"/>
    <n v="3643"/>
    <n v="1160"/>
    <n v="31.9"/>
    <n v="129.30000000000001"/>
    <n v="202751"/>
    <n v="24.3"/>
    <n v="98.5"/>
  </r>
  <r>
    <x v="2"/>
    <x v="1"/>
    <x v="8"/>
    <x v="2"/>
    <n v="0"/>
    <n v="0"/>
    <n v="0"/>
    <n v="1160"/>
    <n v="0"/>
    <n v="0"/>
    <n v="202751"/>
    <n v="0"/>
    <n v="0"/>
  </r>
  <r>
    <x v="2"/>
    <x v="1"/>
    <x v="9"/>
    <x v="0"/>
    <n v="0"/>
    <n v="0"/>
    <n v="0"/>
    <n v="0"/>
    <n v="0"/>
    <n v="0"/>
    <n v="0"/>
    <n v="0"/>
    <n v="0"/>
  </r>
  <r>
    <x v="2"/>
    <x v="1"/>
    <x v="9"/>
    <x v="1"/>
    <n v="0"/>
    <n v="0"/>
    <n v="0"/>
    <n v="0"/>
    <n v="0"/>
    <n v="0"/>
    <n v="0"/>
    <n v="0"/>
    <n v="0"/>
  </r>
  <r>
    <x v="2"/>
    <x v="1"/>
    <x v="9"/>
    <x v="2"/>
    <n v="0"/>
    <n v="0"/>
    <n v="0"/>
    <n v="0"/>
    <n v="0"/>
    <n v="0"/>
    <n v="0"/>
    <n v="0"/>
    <n v="0"/>
  </r>
  <r>
    <x v="3"/>
    <x v="0"/>
    <x v="0"/>
    <x v="0"/>
    <n v="0"/>
    <n v="0"/>
    <n v="0"/>
    <n v="49671"/>
    <n v="0"/>
    <n v="0"/>
    <n v="12447952"/>
    <n v="0"/>
    <n v="0"/>
  </r>
  <r>
    <x v="3"/>
    <x v="0"/>
    <x v="0"/>
    <x v="1"/>
    <n v="0"/>
    <n v="0"/>
    <n v="0"/>
    <n v="49671"/>
    <n v="0"/>
    <n v="0"/>
    <n v="12447952"/>
    <n v="0"/>
    <n v="0"/>
  </r>
  <r>
    <x v="3"/>
    <x v="0"/>
    <x v="0"/>
    <x v="2"/>
    <n v="0"/>
    <n v="0"/>
    <n v="0"/>
    <n v="49671"/>
    <n v="0"/>
    <n v="0"/>
    <n v="12447952"/>
    <n v="0"/>
    <n v="0"/>
  </r>
  <r>
    <x v="3"/>
    <x v="0"/>
    <x v="1"/>
    <x v="0"/>
    <n v="177"/>
    <n v="35"/>
    <n v="5111"/>
    <n v="72155"/>
    <n v="0.5"/>
    <n v="2.5"/>
    <n v="23284931"/>
    <n v="28.9"/>
    <n v="146"/>
  </r>
  <r>
    <x v="3"/>
    <x v="0"/>
    <x v="1"/>
    <x v="1"/>
    <n v="1"/>
    <n v="1"/>
    <n v="30"/>
    <n v="72155"/>
    <n v="0"/>
    <n v="0"/>
    <n v="23284931"/>
    <n v="30"/>
    <n v="30"/>
  </r>
  <r>
    <x v="3"/>
    <x v="0"/>
    <x v="1"/>
    <x v="2"/>
    <n v="0"/>
    <n v="0"/>
    <n v="0"/>
    <n v="72155"/>
    <n v="0"/>
    <n v="0"/>
    <n v="23284931"/>
    <n v="0"/>
    <n v="0"/>
  </r>
  <r>
    <x v="3"/>
    <x v="0"/>
    <x v="2"/>
    <x v="0"/>
    <n v="4998"/>
    <n v="742"/>
    <n v="145626"/>
    <n v="107020"/>
    <n v="6.9"/>
    <n v="46.7"/>
    <n v="34773197"/>
    <n v="29.1"/>
    <n v="196.3"/>
  </r>
  <r>
    <x v="3"/>
    <x v="0"/>
    <x v="2"/>
    <x v="1"/>
    <n v="20"/>
    <n v="6"/>
    <n v="459"/>
    <n v="107020"/>
    <n v="0.1"/>
    <n v="0.2"/>
    <n v="34773197"/>
    <n v="23"/>
    <n v="76.5"/>
  </r>
  <r>
    <x v="3"/>
    <x v="0"/>
    <x v="2"/>
    <x v="2"/>
    <n v="12"/>
    <n v="1"/>
    <n v="360"/>
    <n v="107020"/>
    <n v="0"/>
    <n v="0.1"/>
    <n v="34773197"/>
    <n v="30"/>
    <n v="360"/>
  </r>
  <r>
    <x v="3"/>
    <x v="0"/>
    <x v="3"/>
    <x v="0"/>
    <n v="11629"/>
    <n v="1597"/>
    <n v="328038"/>
    <n v="87153"/>
    <n v="18.3"/>
    <n v="133.4"/>
    <n v="28250610"/>
    <n v="28.2"/>
    <n v="205.4"/>
  </r>
  <r>
    <x v="3"/>
    <x v="0"/>
    <x v="3"/>
    <x v="1"/>
    <n v="142"/>
    <n v="46"/>
    <n v="3365"/>
    <n v="87153"/>
    <n v="0.5"/>
    <n v="1.6"/>
    <n v="28250610"/>
    <n v="23.7"/>
    <n v="73.2"/>
  </r>
  <r>
    <x v="3"/>
    <x v="0"/>
    <x v="3"/>
    <x v="2"/>
    <n v="28"/>
    <n v="5"/>
    <n v="569"/>
    <n v="87153"/>
    <n v="0.1"/>
    <n v="0.3"/>
    <n v="28250610"/>
    <n v="20.3"/>
    <n v="113.8"/>
  </r>
  <r>
    <x v="3"/>
    <x v="0"/>
    <x v="4"/>
    <x v="0"/>
    <n v="13888"/>
    <n v="1999"/>
    <n v="372974"/>
    <n v="62117"/>
    <n v="32.200000000000003"/>
    <n v="223.6"/>
    <n v="19485722"/>
    <n v="26.9"/>
    <n v="186.6"/>
  </r>
  <r>
    <x v="3"/>
    <x v="0"/>
    <x v="4"/>
    <x v="1"/>
    <n v="324"/>
    <n v="68"/>
    <n v="6992"/>
    <n v="62117"/>
    <n v="1.1000000000000001"/>
    <n v="5.2"/>
    <n v="19485722"/>
    <n v="21.6"/>
    <n v="102.8"/>
  </r>
  <r>
    <x v="3"/>
    <x v="0"/>
    <x v="4"/>
    <x v="2"/>
    <n v="6"/>
    <n v="4"/>
    <n v="180"/>
    <n v="62117"/>
    <n v="0.1"/>
    <n v="0.1"/>
    <n v="19485722"/>
    <n v="30"/>
    <n v="45"/>
  </r>
  <r>
    <x v="3"/>
    <x v="0"/>
    <x v="5"/>
    <x v="0"/>
    <n v="6447"/>
    <n v="1361"/>
    <n v="188481"/>
    <n v="54057"/>
    <n v="25.2"/>
    <n v="119.3"/>
    <n v="14773545"/>
    <n v="29.2"/>
    <n v="138.5"/>
  </r>
  <r>
    <x v="3"/>
    <x v="0"/>
    <x v="5"/>
    <x v="1"/>
    <n v="440"/>
    <n v="90"/>
    <n v="12309"/>
    <n v="54057"/>
    <n v="1.7"/>
    <n v="8.1"/>
    <n v="14773545"/>
    <n v="28"/>
    <n v="136.80000000000001"/>
  </r>
  <r>
    <x v="3"/>
    <x v="0"/>
    <x v="5"/>
    <x v="2"/>
    <n v="10"/>
    <n v="2"/>
    <n v="300"/>
    <n v="54057"/>
    <n v="0"/>
    <n v="0.2"/>
    <n v="14773545"/>
    <n v="30"/>
    <n v="150"/>
  </r>
  <r>
    <x v="3"/>
    <x v="0"/>
    <x v="6"/>
    <x v="0"/>
    <n v="63391"/>
    <n v="11884"/>
    <n v="1863324"/>
    <n v="252676"/>
    <n v="47"/>
    <n v="250.9"/>
    <n v="73821163"/>
    <n v="29.4"/>
    <n v="156.80000000000001"/>
  </r>
  <r>
    <x v="3"/>
    <x v="0"/>
    <x v="6"/>
    <x v="1"/>
    <n v="5705"/>
    <n v="1090"/>
    <n v="162618"/>
    <n v="252676"/>
    <n v="4.3"/>
    <n v="22.6"/>
    <n v="73821163"/>
    <n v="28.5"/>
    <n v="149.19999999999999"/>
  </r>
  <r>
    <x v="3"/>
    <x v="0"/>
    <x v="6"/>
    <x v="2"/>
    <n v="110"/>
    <n v="25"/>
    <n v="3303"/>
    <n v="252676"/>
    <n v="0.1"/>
    <n v="0.4"/>
    <n v="73821163"/>
    <n v="30"/>
    <n v="132.1"/>
  </r>
  <r>
    <x v="3"/>
    <x v="0"/>
    <x v="7"/>
    <x v="0"/>
    <n v="52174"/>
    <n v="6579"/>
    <n v="1521765"/>
    <n v="71878"/>
    <n v="91.5"/>
    <n v="725.9"/>
    <n v="22400758"/>
    <n v="29.2"/>
    <n v="231.3"/>
  </r>
  <r>
    <x v="3"/>
    <x v="0"/>
    <x v="7"/>
    <x v="1"/>
    <n v="8609"/>
    <n v="1205"/>
    <n v="244559"/>
    <n v="71878"/>
    <n v="16.8"/>
    <n v="119.8"/>
    <n v="22400758"/>
    <n v="28.4"/>
    <n v="203"/>
  </r>
  <r>
    <x v="3"/>
    <x v="0"/>
    <x v="7"/>
    <x v="2"/>
    <n v="227"/>
    <n v="32"/>
    <n v="6768"/>
    <n v="71878"/>
    <n v="0.4"/>
    <n v="3.2"/>
    <n v="22400758"/>
    <n v="29.8"/>
    <n v="211.5"/>
  </r>
  <r>
    <x v="3"/>
    <x v="0"/>
    <x v="8"/>
    <x v="0"/>
    <n v="1659"/>
    <n v="217"/>
    <n v="45731"/>
    <n v="1815"/>
    <n v="119.6"/>
    <n v="914"/>
    <n v="306996"/>
    <n v="27.6"/>
    <n v="210.7"/>
  </r>
  <r>
    <x v="3"/>
    <x v="0"/>
    <x v="8"/>
    <x v="1"/>
    <n v="350"/>
    <n v="52"/>
    <n v="10071"/>
    <n v="1815"/>
    <n v="28.7"/>
    <n v="192.8"/>
    <n v="306996"/>
    <n v="28.8"/>
    <n v="193.7"/>
  </r>
  <r>
    <x v="3"/>
    <x v="0"/>
    <x v="8"/>
    <x v="2"/>
    <n v="28"/>
    <n v="4"/>
    <n v="832"/>
    <n v="1815"/>
    <n v="2.2000000000000002"/>
    <n v="15.4"/>
    <n v="306996"/>
    <n v="29.7"/>
    <n v="208"/>
  </r>
  <r>
    <x v="3"/>
    <x v="0"/>
    <x v="9"/>
    <x v="0"/>
    <n v="0"/>
    <n v="0"/>
    <n v="0"/>
    <n v="0"/>
    <n v="0"/>
    <n v="0"/>
    <n v="0"/>
    <n v="0"/>
    <n v="0"/>
  </r>
  <r>
    <x v="3"/>
    <x v="0"/>
    <x v="9"/>
    <x v="1"/>
    <n v="0"/>
    <n v="0"/>
    <n v="0"/>
    <n v="0"/>
    <n v="0"/>
    <n v="0"/>
    <n v="0"/>
    <n v="0"/>
    <n v="0"/>
  </r>
  <r>
    <x v="3"/>
    <x v="0"/>
    <x v="9"/>
    <x v="2"/>
    <n v="0"/>
    <n v="0"/>
    <n v="0"/>
    <n v="0"/>
    <n v="0"/>
    <n v="0"/>
    <n v="0"/>
    <n v="0"/>
    <n v="0"/>
  </r>
  <r>
    <x v="3"/>
    <x v="1"/>
    <x v="0"/>
    <x v="0"/>
    <n v="1"/>
    <n v="1"/>
    <n v="30"/>
    <n v="52182"/>
    <n v="0"/>
    <n v="0"/>
    <n v="13083639"/>
    <n v="30"/>
    <n v="30"/>
  </r>
  <r>
    <x v="3"/>
    <x v="1"/>
    <x v="0"/>
    <x v="1"/>
    <n v="2"/>
    <n v="2"/>
    <n v="19"/>
    <n v="52182"/>
    <n v="0"/>
    <n v="0"/>
    <n v="13083639"/>
    <n v="9.5"/>
    <n v="9.5"/>
  </r>
  <r>
    <x v="3"/>
    <x v="1"/>
    <x v="0"/>
    <x v="2"/>
    <n v="0"/>
    <n v="0"/>
    <n v="0"/>
    <n v="52182"/>
    <n v="0"/>
    <n v="0"/>
    <n v="13083639"/>
    <n v="0"/>
    <n v="0"/>
  </r>
  <r>
    <x v="3"/>
    <x v="1"/>
    <x v="1"/>
    <x v="0"/>
    <n v="628"/>
    <n v="116"/>
    <n v="17953"/>
    <n v="75221"/>
    <n v="1.5"/>
    <n v="8.3000000000000007"/>
    <n v="24308525"/>
    <n v="28.6"/>
    <n v="154.80000000000001"/>
  </r>
  <r>
    <x v="3"/>
    <x v="1"/>
    <x v="1"/>
    <x v="1"/>
    <n v="11"/>
    <n v="3"/>
    <n v="316"/>
    <n v="75221"/>
    <n v="0"/>
    <n v="0.1"/>
    <n v="24308525"/>
    <n v="28.7"/>
    <n v="105.3"/>
  </r>
  <r>
    <x v="3"/>
    <x v="1"/>
    <x v="1"/>
    <x v="2"/>
    <n v="0"/>
    <n v="0"/>
    <n v="0"/>
    <n v="75221"/>
    <n v="0"/>
    <n v="0"/>
    <n v="24308525"/>
    <n v="0"/>
    <n v="0"/>
  </r>
  <r>
    <x v="3"/>
    <x v="1"/>
    <x v="2"/>
    <x v="0"/>
    <n v="14613"/>
    <n v="2064"/>
    <n v="423138"/>
    <n v="111393"/>
    <n v="18.5"/>
    <n v="131.19999999999999"/>
    <n v="36275993"/>
    <n v="29"/>
    <n v="205"/>
  </r>
  <r>
    <x v="3"/>
    <x v="1"/>
    <x v="2"/>
    <x v="1"/>
    <n v="199"/>
    <n v="34"/>
    <n v="4193"/>
    <n v="111393"/>
    <n v="0.3"/>
    <n v="1.8"/>
    <n v="36275993"/>
    <n v="21.1"/>
    <n v="123.3"/>
  </r>
  <r>
    <x v="3"/>
    <x v="1"/>
    <x v="2"/>
    <x v="2"/>
    <n v="9"/>
    <n v="3"/>
    <n v="270"/>
    <n v="111393"/>
    <n v="0"/>
    <n v="0.1"/>
    <n v="36275993"/>
    <n v="30"/>
    <n v="90"/>
  </r>
  <r>
    <x v="3"/>
    <x v="1"/>
    <x v="3"/>
    <x v="0"/>
    <n v="31466"/>
    <n v="3807"/>
    <n v="894531"/>
    <n v="91760"/>
    <n v="41.5"/>
    <n v="342.9"/>
    <n v="29775837"/>
    <n v="28.4"/>
    <n v="235"/>
  </r>
  <r>
    <x v="3"/>
    <x v="1"/>
    <x v="3"/>
    <x v="1"/>
    <n v="677"/>
    <n v="119"/>
    <n v="15957"/>
    <n v="91760"/>
    <n v="1.3"/>
    <n v="7.4"/>
    <n v="29775837"/>
    <n v="23.6"/>
    <n v="134.1"/>
  </r>
  <r>
    <x v="3"/>
    <x v="1"/>
    <x v="3"/>
    <x v="2"/>
    <n v="40"/>
    <n v="5"/>
    <n v="1168"/>
    <n v="91760"/>
    <n v="0.1"/>
    <n v="0.4"/>
    <n v="29775837"/>
    <n v="29.2"/>
    <n v="233.6"/>
  </r>
  <r>
    <x v="3"/>
    <x v="1"/>
    <x v="4"/>
    <x v="0"/>
    <n v="25495"/>
    <n v="3141"/>
    <n v="689790"/>
    <n v="62810"/>
    <n v="50"/>
    <n v="405.9"/>
    <n v="19941707"/>
    <n v="27.1"/>
    <n v="219.6"/>
  </r>
  <r>
    <x v="3"/>
    <x v="1"/>
    <x v="4"/>
    <x v="1"/>
    <n v="1382"/>
    <n v="171"/>
    <n v="28642"/>
    <n v="62810"/>
    <n v="2.7"/>
    <n v="22"/>
    <n v="19941707"/>
    <n v="20.7"/>
    <n v="167.5"/>
  </r>
  <r>
    <x v="3"/>
    <x v="1"/>
    <x v="4"/>
    <x v="2"/>
    <n v="28"/>
    <n v="3"/>
    <n v="840"/>
    <n v="62810"/>
    <n v="0"/>
    <n v="0.4"/>
    <n v="19941707"/>
    <n v="30"/>
    <n v="280"/>
  </r>
  <r>
    <x v="3"/>
    <x v="1"/>
    <x v="5"/>
    <x v="0"/>
    <n v="9262"/>
    <n v="1425"/>
    <n v="270273"/>
    <n v="38124"/>
    <n v="37.4"/>
    <n v="242.9"/>
    <n v="10265533"/>
    <n v="29.2"/>
    <n v="189.7"/>
  </r>
  <r>
    <x v="3"/>
    <x v="1"/>
    <x v="5"/>
    <x v="1"/>
    <n v="1040"/>
    <n v="190"/>
    <n v="29962"/>
    <n v="38124"/>
    <n v="5"/>
    <n v="27.3"/>
    <n v="10265533"/>
    <n v="28.8"/>
    <n v="157.69999999999999"/>
  </r>
  <r>
    <x v="3"/>
    <x v="1"/>
    <x v="5"/>
    <x v="2"/>
    <n v="15"/>
    <n v="3"/>
    <n v="450"/>
    <n v="38124"/>
    <n v="0.1"/>
    <n v="0.4"/>
    <n v="10265533"/>
    <n v="30"/>
    <n v="150"/>
  </r>
  <r>
    <x v="3"/>
    <x v="1"/>
    <x v="6"/>
    <x v="0"/>
    <n v="37670"/>
    <n v="5010"/>
    <n v="1084990"/>
    <n v="77762"/>
    <n v="64.400000000000006"/>
    <n v="484.4"/>
    <n v="21564392"/>
    <n v="28.8"/>
    <n v="216.6"/>
  </r>
  <r>
    <x v="3"/>
    <x v="1"/>
    <x v="6"/>
    <x v="1"/>
    <n v="7797"/>
    <n v="1143"/>
    <n v="220820"/>
    <n v="77762"/>
    <n v="14.7"/>
    <n v="100.3"/>
    <n v="21564392"/>
    <n v="28.3"/>
    <n v="193.2"/>
  </r>
  <r>
    <x v="3"/>
    <x v="1"/>
    <x v="6"/>
    <x v="2"/>
    <n v="183"/>
    <n v="26"/>
    <n v="5415"/>
    <n v="77762"/>
    <n v="0.3"/>
    <n v="2.4"/>
    <n v="21564392"/>
    <n v="29.6"/>
    <n v="208.3"/>
  </r>
  <r>
    <x v="3"/>
    <x v="1"/>
    <x v="7"/>
    <x v="0"/>
    <n v="29880"/>
    <n v="3523"/>
    <n v="864958"/>
    <n v="54099"/>
    <n v="65.099999999999994"/>
    <n v="552.29999999999995"/>
    <n v="16314268"/>
    <n v="28.9"/>
    <n v="245.5"/>
  </r>
  <r>
    <x v="3"/>
    <x v="1"/>
    <x v="7"/>
    <x v="1"/>
    <n v="7977"/>
    <n v="1052"/>
    <n v="222628"/>
    <n v="54099"/>
    <n v="19.399999999999999"/>
    <n v="147.5"/>
    <n v="16314268"/>
    <n v="27.9"/>
    <n v="211.6"/>
  </r>
  <r>
    <x v="3"/>
    <x v="1"/>
    <x v="7"/>
    <x v="2"/>
    <n v="111"/>
    <n v="18"/>
    <n v="3284"/>
    <n v="54099"/>
    <n v="0.3"/>
    <n v="2.1"/>
    <n v="16314268"/>
    <n v="29.6"/>
    <n v="182.4"/>
  </r>
  <r>
    <x v="3"/>
    <x v="1"/>
    <x v="8"/>
    <x v="0"/>
    <n v="859"/>
    <n v="107"/>
    <n v="23843"/>
    <n v="1306"/>
    <n v="81.900000000000006"/>
    <n v="657.7"/>
    <n v="215726"/>
    <n v="27.8"/>
    <n v="222.8"/>
  </r>
  <r>
    <x v="3"/>
    <x v="1"/>
    <x v="8"/>
    <x v="1"/>
    <n v="135"/>
    <n v="22"/>
    <n v="3472"/>
    <n v="1306"/>
    <n v="16.8"/>
    <n v="103.4"/>
    <n v="215726"/>
    <n v="25.7"/>
    <n v="157.80000000000001"/>
  </r>
  <r>
    <x v="3"/>
    <x v="1"/>
    <x v="8"/>
    <x v="2"/>
    <n v="12"/>
    <n v="1"/>
    <n v="360"/>
    <n v="1306"/>
    <n v="0.8"/>
    <n v="9.1999999999999993"/>
    <n v="215726"/>
    <n v="30"/>
    <n v="360"/>
  </r>
  <r>
    <x v="3"/>
    <x v="1"/>
    <x v="9"/>
    <x v="0"/>
    <n v="0"/>
    <n v="0"/>
    <n v="0"/>
    <n v="0"/>
    <n v="0"/>
    <n v="0"/>
    <n v="0"/>
    <n v="0"/>
    <n v="0"/>
  </r>
  <r>
    <x v="3"/>
    <x v="1"/>
    <x v="9"/>
    <x v="1"/>
    <n v="0"/>
    <n v="0"/>
    <n v="0"/>
    <n v="0"/>
    <n v="0"/>
    <n v="0"/>
    <n v="0"/>
    <n v="0"/>
    <n v="0"/>
  </r>
  <r>
    <x v="3"/>
    <x v="1"/>
    <x v="9"/>
    <x v="2"/>
    <n v="0"/>
    <n v="0"/>
    <n v="0"/>
    <n v="0"/>
    <n v="0"/>
    <n v="0"/>
    <n v="0"/>
    <n v="0"/>
    <n v="0"/>
  </r>
  <r>
    <x v="4"/>
    <x v="0"/>
    <x v="0"/>
    <x v="0"/>
    <n v="3"/>
    <n v="3"/>
    <n v="61"/>
    <n v="49411"/>
    <n v="0.1"/>
    <n v="0.1"/>
    <n v="12317423"/>
    <n v="20.3"/>
    <n v="20.3"/>
  </r>
  <r>
    <x v="4"/>
    <x v="0"/>
    <x v="0"/>
    <x v="1"/>
    <n v="0"/>
    <n v="0"/>
    <n v="0"/>
    <n v="49411"/>
    <n v="0"/>
    <n v="0"/>
    <n v="12317423"/>
    <n v="0"/>
    <n v="0"/>
  </r>
  <r>
    <x v="4"/>
    <x v="0"/>
    <x v="0"/>
    <x v="2"/>
    <n v="0"/>
    <n v="0"/>
    <n v="0"/>
    <n v="49411"/>
    <n v="0"/>
    <n v="0"/>
    <n v="12317423"/>
    <n v="0"/>
    <n v="0"/>
  </r>
  <r>
    <x v="4"/>
    <x v="0"/>
    <x v="1"/>
    <x v="0"/>
    <n v="183"/>
    <n v="37"/>
    <n v="5255"/>
    <n v="69541"/>
    <n v="0.5"/>
    <n v="2.6"/>
    <n v="21810721"/>
    <n v="28.7"/>
    <n v="142"/>
  </r>
  <r>
    <x v="4"/>
    <x v="0"/>
    <x v="1"/>
    <x v="1"/>
    <n v="4"/>
    <n v="3"/>
    <n v="120"/>
    <n v="69541"/>
    <n v="0"/>
    <n v="0.1"/>
    <n v="21810721"/>
    <n v="30"/>
    <n v="40"/>
  </r>
  <r>
    <x v="4"/>
    <x v="0"/>
    <x v="1"/>
    <x v="2"/>
    <n v="0"/>
    <n v="0"/>
    <n v="0"/>
    <n v="69541"/>
    <n v="0"/>
    <n v="0"/>
    <n v="21810721"/>
    <n v="0"/>
    <n v="0"/>
  </r>
  <r>
    <x v="4"/>
    <x v="0"/>
    <x v="2"/>
    <x v="0"/>
    <n v="4681"/>
    <n v="714"/>
    <n v="137192"/>
    <n v="109169"/>
    <n v="6.5"/>
    <n v="42.9"/>
    <n v="34728190"/>
    <n v="29.3"/>
    <n v="192.1"/>
  </r>
  <r>
    <x v="4"/>
    <x v="0"/>
    <x v="2"/>
    <x v="1"/>
    <n v="18"/>
    <n v="9"/>
    <n v="253"/>
    <n v="109169"/>
    <n v="0.1"/>
    <n v="0.2"/>
    <n v="34728190"/>
    <n v="14.1"/>
    <n v="28.1"/>
  </r>
  <r>
    <x v="4"/>
    <x v="0"/>
    <x v="2"/>
    <x v="2"/>
    <n v="0"/>
    <n v="0"/>
    <n v="0"/>
    <n v="109169"/>
    <n v="0"/>
    <n v="0"/>
    <n v="34728190"/>
    <n v="0"/>
    <n v="0"/>
  </r>
  <r>
    <x v="4"/>
    <x v="0"/>
    <x v="3"/>
    <x v="0"/>
    <n v="11984"/>
    <n v="1676"/>
    <n v="341438"/>
    <n v="87539"/>
    <n v="19.100000000000001"/>
    <n v="136.9"/>
    <n v="27904377"/>
    <n v="28.5"/>
    <n v="203.7"/>
  </r>
  <r>
    <x v="4"/>
    <x v="0"/>
    <x v="3"/>
    <x v="1"/>
    <n v="224"/>
    <n v="47"/>
    <n v="5062"/>
    <n v="87539"/>
    <n v="0.5"/>
    <n v="2.6"/>
    <n v="27904377"/>
    <n v="22.6"/>
    <n v="107.7"/>
  </r>
  <r>
    <x v="4"/>
    <x v="0"/>
    <x v="3"/>
    <x v="2"/>
    <n v="41"/>
    <n v="6"/>
    <n v="968"/>
    <n v="87539"/>
    <n v="0.1"/>
    <n v="0.5"/>
    <n v="27904377"/>
    <n v="23.6"/>
    <n v="161.30000000000001"/>
  </r>
  <r>
    <x v="4"/>
    <x v="0"/>
    <x v="4"/>
    <x v="0"/>
    <n v="13899"/>
    <n v="2044"/>
    <n v="375992"/>
    <n v="61932"/>
    <n v="33"/>
    <n v="224.4"/>
    <n v="19217576"/>
    <n v="27.1"/>
    <n v="183.9"/>
  </r>
  <r>
    <x v="4"/>
    <x v="0"/>
    <x v="4"/>
    <x v="1"/>
    <n v="517"/>
    <n v="96"/>
    <n v="11187"/>
    <n v="61932"/>
    <n v="1.6"/>
    <n v="8.3000000000000007"/>
    <n v="19217576"/>
    <n v="21.6"/>
    <n v="116.5"/>
  </r>
  <r>
    <x v="4"/>
    <x v="0"/>
    <x v="4"/>
    <x v="2"/>
    <n v="8"/>
    <n v="3"/>
    <n v="240"/>
    <n v="61932"/>
    <n v="0"/>
    <n v="0.1"/>
    <n v="19217576"/>
    <n v="30"/>
    <n v="80"/>
  </r>
  <r>
    <x v="4"/>
    <x v="0"/>
    <x v="5"/>
    <x v="0"/>
    <n v="6216"/>
    <n v="1304"/>
    <n v="180659"/>
    <n v="50926"/>
    <n v="25.6"/>
    <n v="122.1"/>
    <n v="13503994"/>
    <n v="29.1"/>
    <n v="138.5"/>
  </r>
  <r>
    <x v="4"/>
    <x v="0"/>
    <x v="5"/>
    <x v="1"/>
    <n v="347"/>
    <n v="86"/>
    <n v="9986"/>
    <n v="50926"/>
    <n v="1.7"/>
    <n v="6.8"/>
    <n v="13503994"/>
    <n v="28.8"/>
    <n v="116.1"/>
  </r>
  <r>
    <x v="4"/>
    <x v="0"/>
    <x v="5"/>
    <x v="2"/>
    <n v="0"/>
    <n v="0"/>
    <n v="0"/>
    <n v="50926"/>
    <n v="0"/>
    <n v="0"/>
    <n v="13503994"/>
    <n v="0"/>
    <n v="0"/>
  </r>
  <r>
    <x v="4"/>
    <x v="0"/>
    <x v="6"/>
    <x v="0"/>
    <n v="62873"/>
    <n v="12031"/>
    <n v="1843723"/>
    <n v="255299"/>
    <n v="47.1"/>
    <n v="246.3"/>
    <n v="72556083"/>
    <n v="29.3"/>
    <n v="153.19999999999999"/>
  </r>
  <r>
    <x v="4"/>
    <x v="0"/>
    <x v="6"/>
    <x v="1"/>
    <n v="5338"/>
    <n v="1051"/>
    <n v="151562"/>
    <n v="255299"/>
    <n v="4.0999999999999996"/>
    <n v="20.9"/>
    <n v="72556083"/>
    <n v="28.4"/>
    <n v="144.19999999999999"/>
  </r>
  <r>
    <x v="4"/>
    <x v="0"/>
    <x v="6"/>
    <x v="2"/>
    <n v="122"/>
    <n v="33"/>
    <n v="3595"/>
    <n v="255299"/>
    <n v="0.1"/>
    <n v="0.5"/>
    <n v="72556083"/>
    <n v="29.5"/>
    <n v="108.9"/>
  </r>
  <r>
    <x v="4"/>
    <x v="0"/>
    <x v="7"/>
    <x v="0"/>
    <n v="53314"/>
    <n v="7027"/>
    <n v="1538867"/>
    <n v="71825"/>
    <n v="97.8"/>
    <n v="742.3"/>
    <n v="22357003"/>
    <n v="28.9"/>
    <n v="219"/>
  </r>
  <r>
    <x v="4"/>
    <x v="0"/>
    <x v="7"/>
    <x v="1"/>
    <n v="8510"/>
    <n v="1181"/>
    <n v="240465"/>
    <n v="71825"/>
    <n v="16.399999999999999"/>
    <n v="118.5"/>
    <n v="22357003"/>
    <n v="28.3"/>
    <n v="203.6"/>
  </r>
  <r>
    <x v="4"/>
    <x v="0"/>
    <x v="7"/>
    <x v="2"/>
    <n v="231"/>
    <n v="40"/>
    <n v="6798"/>
    <n v="71825"/>
    <n v="0.6"/>
    <n v="3.2"/>
    <n v="22357003"/>
    <n v="29.4"/>
    <n v="170"/>
  </r>
  <r>
    <x v="4"/>
    <x v="0"/>
    <x v="8"/>
    <x v="0"/>
    <n v="1937"/>
    <n v="222"/>
    <n v="51553"/>
    <n v="1828"/>
    <n v="121.4"/>
    <n v="1059.5999999999999"/>
    <n v="310071"/>
    <n v="26.6"/>
    <n v="232.2"/>
  </r>
  <r>
    <x v="4"/>
    <x v="0"/>
    <x v="8"/>
    <x v="1"/>
    <n v="373"/>
    <n v="49"/>
    <n v="10736"/>
    <n v="1828"/>
    <n v="26.8"/>
    <n v="204"/>
    <n v="310071"/>
    <n v="28.8"/>
    <n v="219.1"/>
  </r>
  <r>
    <x v="4"/>
    <x v="0"/>
    <x v="8"/>
    <x v="2"/>
    <n v="1"/>
    <n v="1"/>
    <n v="23"/>
    <n v="1828"/>
    <n v="0.5"/>
    <n v="0.5"/>
    <n v="310071"/>
    <n v="23"/>
    <n v="23"/>
  </r>
  <r>
    <x v="4"/>
    <x v="0"/>
    <x v="9"/>
    <x v="0"/>
    <n v="0"/>
    <n v="0"/>
    <n v="0"/>
    <n v="0"/>
    <n v="0"/>
    <n v="0"/>
    <n v="0"/>
    <n v="0"/>
    <n v="0"/>
  </r>
  <r>
    <x v="4"/>
    <x v="0"/>
    <x v="9"/>
    <x v="1"/>
    <n v="0"/>
    <n v="0"/>
    <n v="0"/>
    <n v="0"/>
    <n v="0"/>
    <n v="0"/>
    <n v="0"/>
    <n v="0"/>
    <n v="0"/>
  </r>
  <r>
    <x v="4"/>
    <x v="0"/>
    <x v="9"/>
    <x v="2"/>
    <n v="0"/>
    <n v="0"/>
    <n v="0"/>
    <n v="0"/>
    <n v="0"/>
    <n v="0"/>
    <n v="0"/>
    <n v="0"/>
    <n v="0"/>
  </r>
  <r>
    <x v="4"/>
    <x v="1"/>
    <x v="0"/>
    <x v="0"/>
    <n v="2"/>
    <n v="2"/>
    <n v="60"/>
    <n v="51752"/>
    <n v="0"/>
    <n v="0"/>
    <n v="12903017"/>
    <n v="30"/>
    <n v="30"/>
  </r>
  <r>
    <x v="4"/>
    <x v="1"/>
    <x v="0"/>
    <x v="1"/>
    <n v="0"/>
    <n v="0"/>
    <n v="0"/>
    <n v="51752"/>
    <n v="0"/>
    <n v="0"/>
    <n v="12903017"/>
    <n v="0"/>
    <n v="0"/>
  </r>
  <r>
    <x v="4"/>
    <x v="1"/>
    <x v="0"/>
    <x v="2"/>
    <n v="0"/>
    <n v="0"/>
    <n v="0"/>
    <n v="51752"/>
    <n v="0"/>
    <n v="0"/>
    <n v="12903017"/>
    <n v="0"/>
    <n v="0"/>
  </r>
  <r>
    <x v="4"/>
    <x v="1"/>
    <x v="1"/>
    <x v="0"/>
    <n v="545"/>
    <n v="113"/>
    <n v="15622"/>
    <n v="72921"/>
    <n v="1.5"/>
    <n v="7.5"/>
    <n v="22877818"/>
    <n v="28.7"/>
    <n v="138.19999999999999"/>
  </r>
  <r>
    <x v="4"/>
    <x v="1"/>
    <x v="1"/>
    <x v="1"/>
    <n v="8"/>
    <n v="4"/>
    <n v="240"/>
    <n v="72921"/>
    <n v="0.1"/>
    <n v="0.1"/>
    <n v="22877818"/>
    <n v="30"/>
    <n v="60"/>
  </r>
  <r>
    <x v="4"/>
    <x v="1"/>
    <x v="1"/>
    <x v="2"/>
    <n v="0"/>
    <n v="0"/>
    <n v="0"/>
    <n v="72921"/>
    <n v="0"/>
    <n v="0"/>
    <n v="22877818"/>
    <n v="0"/>
    <n v="0"/>
  </r>
  <r>
    <x v="4"/>
    <x v="1"/>
    <x v="2"/>
    <x v="0"/>
    <n v="14483"/>
    <n v="2116"/>
    <n v="421734"/>
    <n v="113938"/>
    <n v="18.600000000000001"/>
    <n v="127.1"/>
    <n v="36287751"/>
    <n v="29.1"/>
    <n v="199.3"/>
  </r>
  <r>
    <x v="4"/>
    <x v="1"/>
    <x v="2"/>
    <x v="1"/>
    <n v="165"/>
    <n v="39"/>
    <n v="4100"/>
    <n v="113938"/>
    <n v="0.3"/>
    <n v="1.4"/>
    <n v="36287751"/>
    <n v="24.8"/>
    <n v="105.1"/>
  </r>
  <r>
    <x v="4"/>
    <x v="1"/>
    <x v="2"/>
    <x v="2"/>
    <n v="16"/>
    <n v="3"/>
    <n v="465"/>
    <n v="113938"/>
    <n v="0"/>
    <n v="0.1"/>
    <n v="36287751"/>
    <n v="29.1"/>
    <n v="155"/>
  </r>
  <r>
    <x v="4"/>
    <x v="1"/>
    <x v="3"/>
    <x v="0"/>
    <n v="29530"/>
    <n v="3724"/>
    <n v="836356"/>
    <n v="91993"/>
    <n v="40.5"/>
    <n v="321"/>
    <n v="29248867"/>
    <n v="28.3"/>
    <n v="224.6"/>
  </r>
  <r>
    <x v="4"/>
    <x v="1"/>
    <x v="3"/>
    <x v="1"/>
    <n v="816"/>
    <n v="131"/>
    <n v="17852"/>
    <n v="91993"/>
    <n v="1.4"/>
    <n v="8.9"/>
    <n v="29248867"/>
    <n v="21.9"/>
    <n v="136.30000000000001"/>
  </r>
  <r>
    <x v="4"/>
    <x v="1"/>
    <x v="3"/>
    <x v="2"/>
    <n v="51"/>
    <n v="6"/>
    <n v="1512"/>
    <n v="91993"/>
    <n v="0.1"/>
    <n v="0.6"/>
    <n v="29248867"/>
    <n v="29.6"/>
    <n v="252"/>
  </r>
  <r>
    <x v="4"/>
    <x v="1"/>
    <x v="4"/>
    <x v="0"/>
    <n v="23701"/>
    <n v="3089"/>
    <n v="652330"/>
    <n v="63054"/>
    <n v="49"/>
    <n v="375.9"/>
    <n v="19721278"/>
    <n v="27.5"/>
    <n v="211.2"/>
  </r>
  <r>
    <x v="4"/>
    <x v="1"/>
    <x v="4"/>
    <x v="1"/>
    <n v="1356"/>
    <n v="160"/>
    <n v="30707"/>
    <n v="63054"/>
    <n v="2.5"/>
    <n v="21.5"/>
    <n v="19721278"/>
    <n v="22.6"/>
    <n v="191.9"/>
  </r>
  <r>
    <x v="4"/>
    <x v="1"/>
    <x v="4"/>
    <x v="2"/>
    <n v="20"/>
    <n v="4"/>
    <n v="601"/>
    <n v="63054"/>
    <n v="0.1"/>
    <n v="0.3"/>
    <n v="19721278"/>
    <n v="30"/>
    <n v="150.19999999999999"/>
  </r>
  <r>
    <x v="4"/>
    <x v="1"/>
    <x v="5"/>
    <x v="0"/>
    <n v="9208"/>
    <n v="1440"/>
    <n v="266541"/>
    <n v="36209"/>
    <n v="39.799999999999997"/>
    <n v="254.3"/>
    <n v="9556001"/>
    <n v="28.9"/>
    <n v="185.1"/>
  </r>
  <r>
    <x v="4"/>
    <x v="1"/>
    <x v="5"/>
    <x v="1"/>
    <n v="1041"/>
    <n v="182"/>
    <n v="29529"/>
    <n v="36209"/>
    <n v="5"/>
    <n v="28.7"/>
    <n v="9556001"/>
    <n v="28.4"/>
    <n v="162.19999999999999"/>
  </r>
  <r>
    <x v="4"/>
    <x v="1"/>
    <x v="5"/>
    <x v="2"/>
    <n v="19"/>
    <n v="4"/>
    <n v="570"/>
    <n v="36209"/>
    <n v="0.1"/>
    <n v="0.5"/>
    <n v="9556001"/>
    <n v="30"/>
    <n v="142.5"/>
  </r>
  <r>
    <x v="4"/>
    <x v="1"/>
    <x v="6"/>
    <x v="0"/>
    <n v="38082"/>
    <n v="5127"/>
    <n v="1096168"/>
    <n v="76093"/>
    <n v="67.400000000000006"/>
    <n v="500.5"/>
    <n v="20921146"/>
    <n v="28.8"/>
    <n v="213.8"/>
  </r>
  <r>
    <x v="4"/>
    <x v="1"/>
    <x v="6"/>
    <x v="1"/>
    <n v="7888"/>
    <n v="1143"/>
    <n v="221574"/>
    <n v="76093"/>
    <n v="15"/>
    <n v="103.7"/>
    <n v="20921146"/>
    <n v="28.1"/>
    <n v="193.9"/>
  </r>
  <r>
    <x v="4"/>
    <x v="1"/>
    <x v="6"/>
    <x v="2"/>
    <n v="161"/>
    <n v="29"/>
    <n v="4798"/>
    <n v="76093"/>
    <n v="0.4"/>
    <n v="2.1"/>
    <n v="20921146"/>
    <n v="29.8"/>
    <n v="165.4"/>
  </r>
  <r>
    <x v="4"/>
    <x v="1"/>
    <x v="7"/>
    <x v="0"/>
    <n v="31535"/>
    <n v="3878"/>
    <n v="900503"/>
    <n v="53730"/>
    <n v="72.2"/>
    <n v="586.9"/>
    <n v="16352506"/>
    <n v="28.6"/>
    <n v="232.2"/>
  </r>
  <r>
    <x v="4"/>
    <x v="1"/>
    <x v="7"/>
    <x v="1"/>
    <n v="8128"/>
    <n v="1086"/>
    <n v="225266"/>
    <n v="53730"/>
    <n v="20.2"/>
    <n v="151.30000000000001"/>
    <n v="16352506"/>
    <n v="27.7"/>
    <n v="207.4"/>
  </r>
  <r>
    <x v="4"/>
    <x v="1"/>
    <x v="7"/>
    <x v="2"/>
    <n v="149"/>
    <n v="15"/>
    <n v="4242"/>
    <n v="53730"/>
    <n v="0.3"/>
    <n v="2.8"/>
    <n v="16352506"/>
    <n v="28.5"/>
    <n v="282.8"/>
  </r>
  <r>
    <x v="4"/>
    <x v="1"/>
    <x v="8"/>
    <x v="0"/>
    <n v="948"/>
    <n v="106"/>
    <n v="23087"/>
    <n v="1249"/>
    <n v="84.9"/>
    <n v="759"/>
    <n v="209622"/>
    <n v="24.4"/>
    <n v="217.8"/>
  </r>
  <r>
    <x v="4"/>
    <x v="1"/>
    <x v="8"/>
    <x v="1"/>
    <n v="173"/>
    <n v="26"/>
    <n v="4212"/>
    <n v="1249"/>
    <n v="20.8"/>
    <n v="138.5"/>
    <n v="209622"/>
    <n v="24.3"/>
    <n v="162"/>
  </r>
  <r>
    <x v="4"/>
    <x v="1"/>
    <x v="8"/>
    <x v="2"/>
    <n v="12"/>
    <n v="1"/>
    <n v="360"/>
    <n v="1249"/>
    <n v="0.8"/>
    <n v="9.6"/>
    <n v="209622"/>
    <n v="30"/>
    <n v="360"/>
  </r>
  <r>
    <x v="4"/>
    <x v="1"/>
    <x v="9"/>
    <x v="0"/>
    <n v="0"/>
    <n v="0"/>
    <n v="0"/>
    <n v="0"/>
    <n v="0"/>
    <n v="0"/>
    <n v="0"/>
    <n v="0"/>
    <n v="0"/>
  </r>
  <r>
    <x v="4"/>
    <x v="1"/>
    <x v="9"/>
    <x v="1"/>
    <n v="0"/>
    <n v="0"/>
    <n v="0"/>
    <n v="0"/>
    <n v="0"/>
    <n v="0"/>
    <n v="0"/>
    <n v="0"/>
    <n v="0"/>
  </r>
  <r>
    <x v="4"/>
    <x v="1"/>
    <x v="9"/>
    <x v="2"/>
    <n v="0"/>
    <n v="0"/>
    <n v="0"/>
    <n v="0"/>
    <n v="0"/>
    <n v="0"/>
    <n v="0"/>
    <n v="0"/>
    <n v="0"/>
  </r>
  <r>
    <x v="5"/>
    <x v="0"/>
    <x v="0"/>
    <x v="0"/>
    <n v="5"/>
    <n v="3"/>
    <n v="150"/>
    <n v="49218"/>
    <n v="0.1"/>
    <n v="0.1"/>
    <n v="4708664"/>
    <n v="30"/>
    <n v="50"/>
  </r>
  <r>
    <x v="5"/>
    <x v="0"/>
    <x v="0"/>
    <x v="1"/>
    <n v="0"/>
    <n v="0"/>
    <n v="0"/>
    <n v="49218"/>
    <n v="0"/>
    <n v="0"/>
    <n v="4708664"/>
    <n v="0"/>
    <n v="0"/>
  </r>
  <r>
    <x v="5"/>
    <x v="0"/>
    <x v="0"/>
    <x v="2"/>
    <n v="0"/>
    <n v="0"/>
    <n v="0"/>
    <n v="49218"/>
    <n v="0"/>
    <n v="0"/>
    <n v="4708664"/>
    <n v="0"/>
    <n v="0"/>
  </r>
  <r>
    <x v="5"/>
    <x v="0"/>
    <x v="1"/>
    <x v="0"/>
    <n v="153"/>
    <n v="36"/>
    <n v="4381"/>
    <n v="64650"/>
    <n v="0.6"/>
    <n v="2.4"/>
    <n v="1211642"/>
    <n v="28.6"/>
    <n v="121.7"/>
  </r>
  <r>
    <x v="5"/>
    <x v="0"/>
    <x v="1"/>
    <x v="1"/>
    <n v="0"/>
    <n v="0"/>
    <n v="0"/>
    <n v="64650"/>
    <n v="0"/>
    <n v="0"/>
    <n v="1211642"/>
    <n v="0"/>
    <n v="0"/>
  </r>
  <r>
    <x v="5"/>
    <x v="0"/>
    <x v="1"/>
    <x v="2"/>
    <n v="0"/>
    <n v="0"/>
    <n v="0"/>
    <n v="64650"/>
    <n v="0"/>
    <n v="0"/>
    <n v="1211642"/>
    <n v="0"/>
    <n v="0"/>
  </r>
  <r>
    <x v="5"/>
    <x v="0"/>
    <x v="2"/>
    <x v="0"/>
    <n v="4684"/>
    <n v="676"/>
    <n v="135281"/>
    <n v="105509"/>
    <n v="6.4"/>
    <n v="44.4"/>
    <n v="1744504"/>
    <n v="28.9"/>
    <n v="200.1"/>
  </r>
  <r>
    <x v="5"/>
    <x v="0"/>
    <x v="2"/>
    <x v="1"/>
    <n v="33"/>
    <n v="13"/>
    <n v="730"/>
    <n v="105509"/>
    <n v="0.1"/>
    <n v="0.3"/>
    <n v="1744504"/>
    <n v="22.1"/>
    <n v="56.2"/>
  </r>
  <r>
    <x v="5"/>
    <x v="0"/>
    <x v="2"/>
    <x v="2"/>
    <n v="4"/>
    <n v="1"/>
    <n v="120"/>
    <n v="105509"/>
    <n v="0"/>
    <n v="0"/>
    <n v="1744504"/>
    <n v="30"/>
    <n v="120"/>
  </r>
  <r>
    <x v="5"/>
    <x v="0"/>
    <x v="3"/>
    <x v="0"/>
    <n v="12054"/>
    <n v="1709"/>
    <n v="340425"/>
    <n v="84653"/>
    <n v="20.2"/>
    <n v="142.4"/>
    <n v="1515111"/>
    <n v="28.2"/>
    <n v="199.2"/>
  </r>
  <r>
    <x v="5"/>
    <x v="0"/>
    <x v="3"/>
    <x v="1"/>
    <n v="366"/>
    <n v="54"/>
    <n v="6937"/>
    <n v="84653"/>
    <n v="0.6"/>
    <n v="4.3"/>
    <n v="1515111"/>
    <n v="19"/>
    <n v="128.5"/>
  </r>
  <r>
    <x v="5"/>
    <x v="0"/>
    <x v="3"/>
    <x v="2"/>
    <n v="17"/>
    <n v="3"/>
    <n v="485"/>
    <n v="84653"/>
    <n v="0"/>
    <n v="0.2"/>
    <n v="1515111"/>
    <n v="28.5"/>
    <n v="161.69999999999999"/>
  </r>
  <r>
    <x v="5"/>
    <x v="0"/>
    <x v="4"/>
    <x v="0"/>
    <n v="14531"/>
    <n v="2174"/>
    <n v="394859"/>
    <n v="59718"/>
    <n v="36.4"/>
    <n v="243.3"/>
    <n v="1271011"/>
    <n v="27.2"/>
    <n v="181.6"/>
  </r>
  <r>
    <x v="5"/>
    <x v="0"/>
    <x v="4"/>
    <x v="1"/>
    <n v="425"/>
    <n v="76"/>
    <n v="10113"/>
    <n v="59718"/>
    <n v="1.3"/>
    <n v="7.1"/>
    <n v="1271011"/>
    <n v="23.8"/>
    <n v="133.1"/>
  </r>
  <r>
    <x v="5"/>
    <x v="0"/>
    <x v="4"/>
    <x v="2"/>
    <n v="18"/>
    <n v="3"/>
    <n v="373"/>
    <n v="59718"/>
    <n v="0.1"/>
    <n v="0.3"/>
    <n v="1271011"/>
    <n v="20.7"/>
    <n v="124.3"/>
  </r>
  <r>
    <x v="5"/>
    <x v="0"/>
    <x v="5"/>
    <x v="0"/>
    <n v="6758"/>
    <n v="1274"/>
    <n v="193865"/>
    <n v="43655"/>
    <n v="29.2"/>
    <n v="154.80000000000001"/>
    <n v="1287255"/>
    <n v="28.7"/>
    <n v="152.19999999999999"/>
  </r>
  <r>
    <x v="5"/>
    <x v="0"/>
    <x v="5"/>
    <x v="1"/>
    <n v="435"/>
    <n v="93"/>
    <n v="12097"/>
    <n v="43655"/>
    <n v="2.1"/>
    <n v="10"/>
    <n v="1287255"/>
    <n v="27.8"/>
    <n v="130.1"/>
  </r>
  <r>
    <x v="5"/>
    <x v="0"/>
    <x v="5"/>
    <x v="2"/>
    <n v="0"/>
    <n v="0"/>
    <n v="0"/>
    <n v="43655"/>
    <n v="0"/>
    <n v="0"/>
    <n v="1287255"/>
    <n v="0"/>
    <n v="0"/>
  </r>
  <r>
    <x v="5"/>
    <x v="0"/>
    <x v="6"/>
    <x v="0"/>
    <n v="77972"/>
    <n v="14103"/>
    <n v="2293367"/>
    <n v="249237"/>
    <n v="56.6"/>
    <n v="312.8"/>
    <n v="9912439"/>
    <n v="29.4"/>
    <n v="162.6"/>
  </r>
  <r>
    <x v="5"/>
    <x v="0"/>
    <x v="6"/>
    <x v="1"/>
    <n v="6992"/>
    <n v="1304"/>
    <n v="199444"/>
    <n v="249237"/>
    <n v="5.2"/>
    <n v="28.1"/>
    <n v="9912439"/>
    <n v="28.5"/>
    <n v="152.9"/>
  </r>
  <r>
    <x v="5"/>
    <x v="0"/>
    <x v="6"/>
    <x v="2"/>
    <n v="214"/>
    <n v="59"/>
    <n v="6233"/>
    <n v="249237"/>
    <n v="0.2"/>
    <n v="0.9"/>
    <n v="9912439"/>
    <n v="29.1"/>
    <n v="105.6"/>
  </r>
  <r>
    <x v="5"/>
    <x v="0"/>
    <x v="7"/>
    <x v="0"/>
    <n v="77936"/>
    <n v="10405"/>
    <n v="2297004"/>
    <n v="72233"/>
    <n v="144"/>
    <n v="1079"/>
    <n v="2694823"/>
    <n v="29.5"/>
    <n v="220.8"/>
  </r>
  <r>
    <x v="5"/>
    <x v="0"/>
    <x v="7"/>
    <x v="1"/>
    <n v="10743"/>
    <n v="1513"/>
    <n v="307776"/>
    <n v="72233"/>
    <n v="20.9"/>
    <n v="148.69999999999999"/>
    <n v="2694823"/>
    <n v="28.6"/>
    <n v="203.4"/>
  </r>
  <r>
    <x v="5"/>
    <x v="0"/>
    <x v="7"/>
    <x v="2"/>
    <n v="285"/>
    <n v="53"/>
    <n v="8526"/>
    <n v="72233"/>
    <n v="0.7"/>
    <n v="3.9"/>
    <n v="2694823"/>
    <n v="29.9"/>
    <n v="160.9"/>
  </r>
  <r>
    <x v="5"/>
    <x v="0"/>
    <x v="8"/>
    <x v="0"/>
    <n v="8570"/>
    <n v="1063"/>
    <n v="251847"/>
    <n v="1844"/>
    <n v="576.5"/>
    <n v="4647.5"/>
    <n v="323595"/>
    <n v="29.4"/>
    <n v="236.9"/>
  </r>
  <r>
    <x v="5"/>
    <x v="0"/>
    <x v="8"/>
    <x v="1"/>
    <n v="1237"/>
    <n v="164"/>
    <n v="35741"/>
    <n v="1844"/>
    <n v="88.9"/>
    <n v="670.8"/>
    <n v="323595"/>
    <n v="28.9"/>
    <n v="217.9"/>
  </r>
  <r>
    <x v="5"/>
    <x v="0"/>
    <x v="8"/>
    <x v="2"/>
    <n v="5"/>
    <n v="2"/>
    <n v="390"/>
    <n v="1844"/>
    <n v="1.1000000000000001"/>
    <n v="2.7"/>
    <n v="323595"/>
    <n v="78"/>
    <n v="195"/>
  </r>
  <r>
    <x v="5"/>
    <x v="0"/>
    <x v="9"/>
    <x v="0"/>
    <n v="0"/>
    <n v="0"/>
    <n v="0"/>
    <n v="0"/>
    <n v="0"/>
    <n v="0"/>
    <n v="0"/>
    <n v="0"/>
    <n v="0"/>
  </r>
  <r>
    <x v="5"/>
    <x v="0"/>
    <x v="9"/>
    <x v="1"/>
    <n v="0"/>
    <n v="0"/>
    <n v="0"/>
    <n v="0"/>
    <n v="0"/>
    <n v="0"/>
    <n v="0"/>
    <n v="0"/>
    <n v="0"/>
  </r>
  <r>
    <x v="5"/>
    <x v="0"/>
    <x v="9"/>
    <x v="2"/>
    <n v="0"/>
    <n v="0"/>
    <n v="0"/>
    <n v="0"/>
    <n v="0"/>
    <n v="0"/>
    <n v="0"/>
    <n v="0"/>
    <n v="0"/>
  </r>
  <r>
    <x v="5"/>
    <x v="1"/>
    <x v="0"/>
    <x v="0"/>
    <n v="3"/>
    <n v="3"/>
    <n v="74"/>
    <n v="51546"/>
    <n v="0.1"/>
    <n v="0.1"/>
    <n v="4938974"/>
    <n v="24.7"/>
    <n v="24.7"/>
  </r>
  <r>
    <x v="5"/>
    <x v="1"/>
    <x v="0"/>
    <x v="1"/>
    <n v="0"/>
    <n v="0"/>
    <n v="0"/>
    <n v="51546"/>
    <n v="0"/>
    <n v="0"/>
    <n v="4938974"/>
    <n v="0"/>
    <n v="0"/>
  </r>
  <r>
    <x v="5"/>
    <x v="1"/>
    <x v="0"/>
    <x v="2"/>
    <n v="0"/>
    <n v="0"/>
    <n v="0"/>
    <n v="51546"/>
    <n v="0"/>
    <n v="0"/>
    <n v="4938974"/>
    <n v="0"/>
    <n v="0"/>
  </r>
  <r>
    <x v="5"/>
    <x v="1"/>
    <x v="1"/>
    <x v="0"/>
    <n v="358"/>
    <n v="83"/>
    <n v="10324"/>
    <n v="67761"/>
    <n v="1.2"/>
    <n v="5.3"/>
    <n v="1275733"/>
    <n v="28.8"/>
    <n v="124.4"/>
  </r>
  <r>
    <x v="5"/>
    <x v="1"/>
    <x v="1"/>
    <x v="1"/>
    <n v="10"/>
    <n v="5"/>
    <n v="249"/>
    <n v="67761"/>
    <n v="0.1"/>
    <n v="0.1"/>
    <n v="1275733"/>
    <n v="24.9"/>
    <n v="49.8"/>
  </r>
  <r>
    <x v="5"/>
    <x v="1"/>
    <x v="1"/>
    <x v="2"/>
    <n v="0"/>
    <n v="0"/>
    <n v="0"/>
    <n v="67761"/>
    <n v="0"/>
    <n v="0"/>
    <n v="1275733"/>
    <n v="0"/>
    <n v="0"/>
  </r>
  <r>
    <x v="5"/>
    <x v="1"/>
    <x v="2"/>
    <x v="0"/>
    <n v="13417"/>
    <n v="1968"/>
    <n v="387334"/>
    <n v="109853"/>
    <n v="17.899999999999999"/>
    <n v="122.1"/>
    <n v="1806458"/>
    <n v="28.9"/>
    <n v="196.8"/>
  </r>
  <r>
    <x v="5"/>
    <x v="1"/>
    <x v="2"/>
    <x v="1"/>
    <n v="193"/>
    <n v="42"/>
    <n v="3976"/>
    <n v="109853"/>
    <n v="0.4"/>
    <n v="1.8"/>
    <n v="1806458"/>
    <n v="20.6"/>
    <n v="94.7"/>
  </r>
  <r>
    <x v="5"/>
    <x v="1"/>
    <x v="2"/>
    <x v="2"/>
    <n v="0"/>
    <n v="0"/>
    <n v="0"/>
    <n v="109853"/>
    <n v="0"/>
    <n v="0"/>
    <n v="1806458"/>
    <n v="0"/>
    <n v="0"/>
  </r>
  <r>
    <x v="5"/>
    <x v="1"/>
    <x v="3"/>
    <x v="0"/>
    <n v="27104"/>
    <n v="3401"/>
    <n v="766857"/>
    <n v="89041"/>
    <n v="38.200000000000003"/>
    <n v="304.39999999999998"/>
    <n v="1610580"/>
    <n v="28.3"/>
    <n v="225.5"/>
  </r>
  <r>
    <x v="5"/>
    <x v="1"/>
    <x v="3"/>
    <x v="1"/>
    <n v="830"/>
    <n v="125"/>
    <n v="19429"/>
    <n v="89041"/>
    <n v="1.4"/>
    <n v="9.3000000000000007"/>
    <n v="1610580"/>
    <n v="23.4"/>
    <n v="155.4"/>
  </r>
  <r>
    <x v="5"/>
    <x v="1"/>
    <x v="3"/>
    <x v="2"/>
    <n v="52"/>
    <n v="6"/>
    <n v="1423"/>
    <n v="89041"/>
    <n v="0.1"/>
    <n v="0.6"/>
    <n v="1610580"/>
    <n v="27.4"/>
    <n v="237.2"/>
  </r>
  <r>
    <x v="5"/>
    <x v="1"/>
    <x v="4"/>
    <x v="0"/>
    <n v="24793"/>
    <n v="3109"/>
    <n v="681410"/>
    <n v="60954"/>
    <n v="51"/>
    <n v="406.7"/>
    <n v="1246699"/>
    <n v="27.5"/>
    <n v="219.2"/>
  </r>
  <r>
    <x v="5"/>
    <x v="1"/>
    <x v="4"/>
    <x v="1"/>
    <n v="1313"/>
    <n v="161"/>
    <n v="30752"/>
    <n v="60954"/>
    <n v="2.6"/>
    <n v="21.5"/>
    <n v="1246699"/>
    <n v="23.4"/>
    <n v="191"/>
  </r>
  <r>
    <x v="5"/>
    <x v="1"/>
    <x v="4"/>
    <x v="2"/>
    <n v="81"/>
    <n v="7"/>
    <n v="1789"/>
    <n v="60954"/>
    <n v="0.1"/>
    <n v="1.3"/>
    <n v="1246699"/>
    <n v="22.1"/>
    <n v="255.6"/>
  </r>
  <r>
    <x v="5"/>
    <x v="1"/>
    <x v="5"/>
    <x v="0"/>
    <n v="9299"/>
    <n v="1380"/>
    <n v="270287"/>
    <n v="30144"/>
    <n v="45.8"/>
    <n v="308.5"/>
    <n v="362881"/>
    <n v="29.1"/>
    <n v="195.9"/>
  </r>
  <r>
    <x v="5"/>
    <x v="1"/>
    <x v="5"/>
    <x v="1"/>
    <n v="1026"/>
    <n v="164"/>
    <n v="28547"/>
    <n v="30144"/>
    <n v="5.4"/>
    <n v="34"/>
    <n v="362881"/>
    <n v="27.8"/>
    <n v="174.1"/>
  </r>
  <r>
    <x v="5"/>
    <x v="1"/>
    <x v="5"/>
    <x v="2"/>
    <n v="19"/>
    <n v="4"/>
    <n v="545"/>
    <n v="30144"/>
    <n v="0.1"/>
    <n v="0.6"/>
    <n v="362881"/>
    <n v="28.7"/>
    <n v="136.19999999999999"/>
  </r>
  <r>
    <x v="5"/>
    <x v="1"/>
    <x v="6"/>
    <x v="0"/>
    <n v="50775"/>
    <n v="6681"/>
    <n v="1472029"/>
    <n v="73583"/>
    <n v="90.8"/>
    <n v="690"/>
    <n v="3900242"/>
    <n v="29"/>
    <n v="220.3"/>
  </r>
  <r>
    <x v="5"/>
    <x v="1"/>
    <x v="6"/>
    <x v="1"/>
    <n v="10793"/>
    <n v="1504"/>
    <n v="303377"/>
    <n v="73583"/>
    <n v="20.399999999999999"/>
    <n v="146.69999999999999"/>
    <n v="3900242"/>
    <n v="28.1"/>
    <n v="201.7"/>
  </r>
  <r>
    <x v="5"/>
    <x v="1"/>
    <x v="6"/>
    <x v="2"/>
    <n v="274"/>
    <n v="52"/>
    <n v="8264"/>
    <n v="73583"/>
    <n v="0.7"/>
    <n v="3.7"/>
    <n v="3900242"/>
    <n v="30.2"/>
    <n v="158.9"/>
  </r>
  <r>
    <x v="5"/>
    <x v="1"/>
    <x v="7"/>
    <x v="0"/>
    <n v="47067"/>
    <n v="5712"/>
    <n v="1356091"/>
    <n v="52967"/>
    <n v="107.8"/>
    <n v="888.6"/>
    <n v="2237086"/>
    <n v="28.8"/>
    <n v="237.4"/>
  </r>
  <r>
    <x v="5"/>
    <x v="1"/>
    <x v="7"/>
    <x v="1"/>
    <n v="11091"/>
    <n v="1458"/>
    <n v="309781"/>
    <n v="52967"/>
    <n v="27.5"/>
    <n v="209.4"/>
    <n v="2237086"/>
    <n v="27.9"/>
    <n v="212.5"/>
  </r>
  <r>
    <x v="5"/>
    <x v="1"/>
    <x v="7"/>
    <x v="2"/>
    <n v="269"/>
    <n v="37"/>
    <n v="8105"/>
    <n v="52967"/>
    <n v="0.7"/>
    <n v="5.0999999999999996"/>
    <n v="2237086"/>
    <n v="30.1"/>
    <n v="219.1"/>
  </r>
  <r>
    <x v="5"/>
    <x v="1"/>
    <x v="8"/>
    <x v="0"/>
    <n v="3417"/>
    <n v="414"/>
    <n v="95221"/>
    <n v="1302"/>
    <n v="318"/>
    <n v="2624.4"/>
    <n v="224509"/>
    <n v="27.9"/>
    <n v="230"/>
  </r>
  <r>
    <x v="5"/>
    <x v="1"/>
    <x v="8"/>
    <x v="1"/>
    <n v="572"/>
    <n v="91"/>
    <n v="16421"/>
    <n v="1302"/>
    <n v="69.900000000000006"/>
    <n v="439.3"/>
    <n v="224509"/>
    <n v="28.7"/>
    <n v="180.5"/>
  </r>
  <r>
    <x v="5"/>
    <x v="1"/>
    <x v="8"/>
    <x v="2"/>
    <n v="13"/>
    <n v="2"/>
    <n v="392"/>
    <n v="1302"/>
    <n v="1.5"/>
    <n v="10"/>
    <n v="224509"/>
    <n v="30.2"/>
    <n v="196"/>
  </r>
  <r>
    <x v="5"/>
    <x v="1"/>
    <x v="9"/>
    <x v="0"/>
    <n v="0"/>
    <n v="0"/>
    <n v="0"/>
    <n v="0"/>
    <n v="0"/>
    <n v="0"/>
    <n v="0"/>
    <n v="0"/>
    <n v="0"/>
  </r>
  <r>
    <x v="5"/>
    <x v="1"/>
    <x v="9"/>
    <x v="1"/>
    <n v="0"/>
    <n v="0"/>
    <n v="0"/>
    <n v="0"/>
    <n v="0"/>
    <n v="0"/>
    <n v="0"/>
    <n v="0"/>
    <n v="0"/>
  </r>
  <r>
    <x v="5"/>
    <x v="1"/>
    <x v="9"/>
    <x v="2"/>
    <n v="0"/>
    <n v="0"/>
    <n v="0"/>
    <n v="0"/>
    <n v="0"/>
    <n v="0"/>
    <n v="0"/>
    <n v="0"/>
    <n v="0"/>
  </r>
  <r>
    <x v="6"/>
    <x v="0"/>
    <x v="0"/>
    <x v="0"/>
    <n v="0"/>
    <n v="0"/>
    <n v="0"/>
    <n v="0"/>
    <n v="0"/>
    <n v="0"/>
    <n v="0"/>
    <n v="0"/>
    <n v="0"/>
  </r>
  <r>
    <x v="6"/>
    <x v="0"/>
    <x v="0"/>
    <x v="1"/>
    <n v="0"/>
    <n v="0"/>
    <n v="0"/>
    <n v="0"/>
    <n v="0"/>
    <n v="0"/>
    <n v="0"/>
    <n v="0"/>
    <n v="0"/>
  </r>
  <r>
    <x v="6"/>
    <x v="0"/>
    <x v="0"/>
    <x v="2"/>
    <n v="0"/>
    <n v="0"/>
    <n v="0"/>
    <n v="0"/>
    <n v="0"/>
    <n v="0"/>
    <n v="0"/>
    <n v="0"/>
    <n v="0"/>
  </r>
  <r>
    <x v="6"/>
    <x v="0"/>
    <x v="1"/>
    <x v="0"/>
    <n v="0"/>
    <n v="0"/>
    <n v="0"/>
    <n v="0"/>
    <n v="0"/>
    <n v="0"/>
    <n v="0"/>
    <n v="0"/>
    <n v="0"/>
  </r>
  <r>
    <x v="6"/>
    <x v="0"/>
    <x v="1"/>
    <x v="1"/>
    <n v="0"/>
    <n v="0"/>
    <n v="0"/>
    <n v="0"/>
    <n v="0"/>
    <n v="0"/>
    <n v="0"/>
    <n v="0"/>
    <n v="0"/>
  </r>
  <r>
    <x v="6"/>
    <x v="0"/>
    <x v="1"/>
    <x v="2"/>
    <n v="0"/>
    <n v="0"/>
    <n v="0"/>
    <n v="0"/>
    <n v="0"/>
    <n v="0"/>
    <n v="0"/>
    <n v="0"/>
    <n v="0"/>
  </r>
  <r>
    <x v="6"/>
    <x v="0"/>
    <x v="2"/>
    <x v="0"/>
    <n v="0"/>
    <n v="0"/>
    <n v="0"/>
    <n v="0"/>
    <n v="0"/>
    <n v="0"/>
    <n v="0"/>
    <n v="0"/>
    <n v="0"/>
  </r>
  <r>
    <x v="6"/>
    <x v="0"/>
    <x v="2"/>
    <x v="1"/>
    <n v="0"/>
    <n v="0"/>
    <n v="0"/>
    <n v="0"/>
    <n v="0"/>
    <n v="0"/>
    <n v="0"/>
    <n v="0"/>
    <n v="0"/>
  </r>
  <r>
    <x v="6"/>
    <x v="0"/>
    <x v="2"/>
    <x v="2"/>
    <n v="0"/>
    <n v="0"/>
    <n v="0"/>
    <n v="0"/>
    <n v="0"/>
    <n v="0"/>
    <n v="0"/>
    <n v="0"/>
    <n v="0"/>
  </r>
  <r>
    <x v="6"/>
    <x v="0"/>
    <x v="3"/>
    <x v="0"/>
    <n v="0"/>
    <n v="0"/>
    <n v="0"/>
    <n v="0"/>
    <n v="0"/>
    <n v="0"/>
    <n v="0"/>
    <n v="0"/>
    <n v="0"/>
  </r>
  <r>
    <x v="6"/>
    <x v="0"/>
    <x v="3"/>
    <x v="1"/>
    <n v="0"/>
    <n v="0"/>
    <n v="0"/>
    <n v="0"/>
    <n v="0"/>
    <n v="0"/>
    <n v="0"/>
    <n v="0"/>
    <n v="0"/>
  </r>
  <r>
    <x v="6"/>
    <x v="0"/>
    <x v="3"/>
    <x v="2"/>
    <n v="0"/>
    <n v="0"/>
    <n v="0"/>
    <n v="0"/>
    <n v="0"/>
    <n v="0"/>
    <n v="0"/>
    <n v="0"/>
    <n v="0"/>
  </r>
  <r>
    <x v="6"/>
    <x v="0"/>
    <x v="4"/>
    <x v="0"/>
    <n v="0"/>
    <n v="0"/>
    <n v="0"/>
    <n v="0"/>
    <n v="0"/>
    <n v="0"/>
    <n v="0"/>
    <n v="0"/>
    <n v="0"/>
  </r>
  <r>
    <x v="6"/>
    <x v="0"/>
    <x v="4"/>
    <x v="1"/>
    <n v="0"/>
    <n v="0"/>
    <n v="0"/>
    <n v="0"/>
    <n v="0"/>
    <n v="0"/>
    <n v="0"/>
    <n v="0"/>
    <n v="0"/>
  </r>
  <r>
    <x v="6"/>
    <x v="0"/>
    <x v="4"/>
    <x v="2"/>
    <n v="0"/>
    <n v="0"/>
    <n v="0"/>
    <n v="0"/>
    <n v="0"/>
    <n v="0"/>
    <n v="0"/>
    <n v="0"/>
    <n v="0"/>
  </r>
  <r>
    <x v="6"/>
    <x v="0"/>
    <x v="5"/>
    <x v="0"/>
    <n v="0"/>
    <n v="0"/>
    <n v="0"/>
    <n v="0"/>
    <n v="0"/>
    <n v="0"/>
    <n v="0"/>
    <n v="0"/>
    <n v="0"/>
  </r>
  <r>
    <x v="6"/>
    <x v="0"/>
    <x v="5"/>
    <x v="1"/>
    <n v="0"/>
    <n v="0"/>
    <n v="0"/>
    <n v="0"/>
    <n v="0"/>
    <n v="0"/>
    <n v="0"/>
    <n v="0"/>
    <n v="0"/>
  </r>
  <r>
    <x v="6"/>
    <x v="0"/>
    <x v="5"/>
    <x v="2"/>
    <n v="0"/>
    <n v="0"/>
    <n v="0"/>
    <n v="0"/>
    <n v="0"/>
    <n v="0"/>
    <n v="0"/>
    <n v="0"/>
    <n v="0"/>
  </r>
  <r>
    <x v="6"/>
    <x v="0"/>
    <x v="6"/>
    <x v="0"/>
    <n v="0"/>
    <n v="0"/>
    <n v="0"/>
    <n v="0"/>
    <n v="0"/>
    <n v="0"/>
    <n v="0"/>
    <n v="0"/>
    <n v="0"/>
  </r>
  <r>
    <x v="6"/>
    <x v="0"/>
    <x v="6"/>
    <x v="1"/>
    <n v="0"/>
    <n v="0"/>
    <n v="0"/>
    <n v="0"/>
    <n v="0"/>
    <n v="0"/>
    <n v="0"/>
    <n v="0"/>
    <n v="0"/>
  </r>
  <r>
    <x v="6"/>
    <x v="0"/>
    <x v="6"/>
    <x v="2"/>
    <n v="0"/>
    <n v="0"/>
    <n v="0"/>
    <n v="0"/>
    <n v="0"/>
    <n v="0"/>
    <n v="0"/>
    <n v="0"/>
    <n v="0"/>
  </r>
  <r>
    <x v="6"/>
    <x v="0"/>
    <x v="7"/>
    <x v="0"/>
    <n v="0"/>
    <n v="0"/>
    <n v="0"/>
    <n v="0"/>
    <n v="0"/>
    <n v="0"/>
    <n v="0"/>
    <n v="0"/>
    <n v="0"/>
  </r>
  <r>
    <x v="6"/>
    <x v="0"/>
    <x v="7"/>
    <x v="1"/>
    <n v="0"/>
    <n v="0"/>
    <n v="0"/>
    <n v="0"/>
    <n v="0"/>
    <n v="0"/>
    <n v="0"/>
    <n v="0"/>
    <n v="0"/>
  </r>
  <r>
    <x v="6"/>
    <x v="0"/>
    <x v="7"/>
    <x v="2"/>
    <n v="0"/>
    <n v="0"/>
    <n v="0"/>
    <n v="0"/>
    <n v="0"/>
    <n v="0"/>
    <n v="0"/>
    <n v="0"/>
    <n v="0"/>
  </r>
  <r>
    <x v="6"/>
    <x v="0"/>
    <x v="8"/>
    <x v="0"/>
    <n v="0"/>
    <n v="0"/>
    <n v="0"/>
    <n v="0"/>
    <n v="0"/>
    <n v="0"/>
    <n v="0"/>
    <n v="0"/>
    <n v="0"/>
  </r>
  <r>
    <x v="6"/>
    <x v="0"/>
    <x v="8"/>
    <x v="1"/>
    <n v="0"/>
    <n v="0"/>
    <n v="0"/>
    <n v="0"/>
    <n v="0"/>
    <n v="0"/>
    <n v="0"/>
    <n v="0"/>
    <n v="0"/>
  </r>
  <r>
    <x v="6"/>
    <x v="0"/>
    <x v="8"/>
    <x v="2"/>
    <n v="0"/>
    <n v="0"/>
    <n v="0"/>
    <n v="0"/>
    <n v="0"/>
    <n v="0"/>
    <n v="0"/>
    <n v="0"/>
    <n v="0"/>
  </r>
  <r>
    <x v="6"/>
    <x v="0"/>
    <x v="9"/>
    <x v="0"/>
    <n v="0"/>
    <n v="0"/>
    <n v="0"/>
    <n v="0"/>
    <n v="0"/>
    <n v="0"/>
    <n v="0"/>
    <n v="0"/>
    <n v="0"/>
  </r>
  <r>
    <x v="6"/>
    <x v="0"/>
    <x v="9"/>
    <x v="1"/>
    <n v="0"/>
    <n v="0"/>
    <n v="0"/>
    <n v="0"/>
    <n v="0"/>
    <n v="0"/>
    <n v="0"/>
    <n v="0"/>
    <n v="0"/>
  </r>
  <r>
    <x v="6"/>
    <x v="0"/>
    <x v="9"/>
    <x v="2"/>
    <n v="0"/>
    <n v="0"/>
    <n v="0"/>
    <n v="0"/>
    <n v="0"/>
    <n v="0"/>
    <n v="0"/>
    <n v="0"/>
    <n v="0"/>
  </r>
  <r>
    <x v="6"/>
    <x v="1"/>
    <x v="0"/>
    <x v="0"/>
    <n v="0"/>
    <n v="0"/>
    <n v="0"/>
    <n v="0"/>
    <n v="0"/>
    <n v="0"/>
    <n v="0"/>
    <n v="0"/>
    <n v="0"/>
  </r>
  <r>
    <x v="6"/>
    <x v="1"/>
    <x v="0"/>
    <x v="1"/>
    <n v="0"/>
    <n v="0"/>
    <n v="0"/>
    <n v="0"/>
    <n v="0"/>
    <n v="0"/>
    <n v="0"/>
    <n v="0"/>
    <n v="0"/>
  </r>
  <r>
    <x v="6"/>
    <x v="1"/>
    <x v="0"/>
    <x v="2"/>
    <n v="0"/>
    <n v="0"/>
    <n v="0"/>
    <n v="0"/>
    <n v="0"/>
    <n v="0"/>
    <n v="0"/>
    <n v="0"/>
    <n v="0"/>
  </r>
  <r>
    <x v="6"/>
    <x v="1"/>
    <x v="1"/>
    <x v="0"/>
    <n v="0"/>
    <n v="0"/>
    <n v="0"/>
    <n v="0"/>
    <n v="0"/>
    <n v="0"/>
    <n v="0"/>
    <n v="0"/>
    <n v="0"/>
  </r>
  <r>
    <x v="6"/>
    <x v="1"/>
    <x v="1"/>
    <x v="1"/>
    <n v="0"/>
    <n v="0"/>
    <n v="0"/>
    <n v="0"/>
    <n v="0"/>
    <n v="0"/>
    <n v="0"/>
    <n v="0"/>
    <n v="0"/>
  </r>
  <r>
    <x v="6"/>
    <x v="1"/>
    <x v="1"/>
    <x v="2"/>
    <n v="0"/>
    <n v="0"/>
    <n v="0"/>
    <n v="0"/>
    <n v="0"/>
    <n v="0"/>
    <n v="0"/>
    <n v="0"/>
    <n v="0"/>
  </r>
  <r>
    <x v="6"/>
    <x v="1"/>
    <x v="2"/>
    <x v="0"/>
    <n v="0"/>
    <n v="0"/>
    <n v="0"/>
    <n v="0"/>
    <n v="0"/>
    <n v="0"/>
    <n v="0"/>
    <n v="0"/>
    <n v="0"/>
  </r>
  <r>
    <x v="6"/>
    <x v="1"/>
    <x v="2"/>
    <x v="1"/>
    <n v="0"/>
    <n v="0"/>
    <n v="0"/>
    <n v="0"/>
    <n v="0"/>
    <n v="0"/>
    <n v="0"/>
    <n v="0"/>
    <n v="0"/>
  </r>
  <r>
    <x v="6"/>
    <x v="1"/>
    <x v="2"/>
    <x v="2"/>
    <n v="0"/>
    <n v="0"/>
    <n v="0"/>
    <n v="0"/>
    <n v="0"/>
    <n v="0"/>
    <n v="0"/>
    <n v="0"/>
    <n v="0"/>
  </r>
  <r>
    <x v="6"/>
    <x v="1"/>
    <x v="3"/>
    <x v="0"/>
    <n v="0"/>
    <n v="0"/>
    <n v="0"/>
    <n v="0"/>
    <n v="0"/>
    <n v="0"/>
    <n v="0"/>
    <n v="0"/>
    <n v="0"/>
  </r>
  <r>
    <x v="6"/>
    <x v="1"/>
    <x v="3"/>
    <x v="1"/>
    <n v="0"/>
    <n v="0"/>
    <n v="0"/>
    <n v="0"/>
    <n v="0"/>
    <n v="0"/>
    <n v="0"/>
    <n v="0"/>
    <n v="0"/>
  </r>
  <r>
    <x v="6"/>
    <x v="1"/>
    <x v="3"/>
    <x v="2"/>
    <n v="0"/>
    <n v="0"/>
    <n v="0"/>
    <n v="0"/>
    <n v="0"/>
    <n v="0"/>
    <n v="0"/>
    <n v="0"/>
    <n v="0"/>
  </r>
  <r>
    <x v="6"/>
    <x v="1"/>
    <x v="4"/>
    <x v="0"/>
    <n v="0"/>
    <n v="0"/>
    <n v="0"/>
    <n v="0"/>
    <n v="0"/>
    <n v="0"/>
    <n v="0"/>
    <n v="0"/>
    <n v="0"/>
  </r>
  <r>
    <x v="6"/>
    <x v="1"/>
    <x v="4"/>
    <x v="1"/>
    <n v="0"/>
    <n v="0"/>
    <n v="0"/>
    <n v="0"/>
    <n v="0"/>
    <n v="0"/>
    <n v="0"/>
    <n v="0"/>
    <n v="0"/>
  </r>
  <r>
    <x v="6"/>
    <x v="1"/>
    <x v="4"/>
    <x v="2"/>
    <n v="0"/>
    <n v="0"/>
    <n v="0"/>
    <n v="0"/>
    <n v="0"/>
    <n v="0"/>
    <n v="0"/>
    <n v="0"/>
    <n v="0"/>
  </r>
  <r>
    <x v="6"/>
    <x v="1"/>
    <x v="5"/>
    <x v="0"/>
    <n v="0"/>
    <n v="0"/>
    <n v="0"/>
    <n v="0"/>
    <n v="0"/>
    <n v="0"/>
    <n v="0"/>
    <n v="0"/>
    <n v="0"/>
  </r>
  <r>
    <x v="6"/>
    <x v="1"/>
    <x v="5"/>
    <x v="1"/>
    <n v="0"/>
    <n v="0"/>
    <n v="0"/>
    <n v="0"/>
    <n v="0"/>
    <n v="0"/>
    <n v="0"/>
    <n v="0"/>
    <n v="0"/>
  </r>
  <r>
    <x v="6"/>
    <x v="1"/>
    <x v="5"/>
    <x v="2"/>
    <n v="0"/>
    <n v="0"/>
    <n v="0"/>
    <n v="0"/>
    <n v="0"/>
    <n v="0"/>
    <n v="0"/>
    <n v="0"/>
    <n v="0"/>
  </r>
  <r>
    <x v="6"/>
    <x v="1"/>
    <x v="6"/>
    <x v="0"/>
    <n v="0"/>
    <n v="0"/>
    <n v="0"/>
    <n v="0"/>
    <n v="0"/>
    <n v="0"/>
    <n v="0"/>
    <n v="0"/>
    <n v="0"/>
  </r>
  <r>
    <x v="6"/>
    <x v="1"/>
    <x v="6"/>
    <x v="1"/>
    <n v="0"/>
    <n v="0"/>
    <n v="0"/>
    <n v="0"/>
    <n v="0"/>
    <n v="0"/>
    <n v="0"/>
    <n v="0"/>
    <n v="0"/>
  </r>
  <r>
    <x v="6"/>
    <x v="1"/>
    <x v="6"/>
    <x v="2"/>
    <n v="0"/>
    <n v="0"/>
    <n v="0"/>
    <n v="0"/>
    <n v="0"/>
    <n v="0"/>
    <n v="0"/>
    <n v="0"/>
    <n v="0"/>
  </r>
  <r>
    <x v="6"/>
    <x v="1"/>
    <x v="7"/>
    <x v="0"/>
    <n v="0"/>
    <n v="0"/>
    <n v="0"/>
    <n v="0"/>
    <n v="0"/>
    <n v="0"/>
    <n v="0"/>
    <n v="0"/>
    <n v="0"/>
  </r>
  <r>
    <x v="6"/>
    <x v="1"/>
    <x v="7"/>
    <x v="1"/>
    <n v="0"/>
    <n v="0"/>
    <n v="0"/>
    <n v="0"/>
    <n v="0"/>
    <n v="0"/>
    <n v="0"/>
    <n v="0"/>
    <n v="0"/>
  </r>
  <r>
    <x v="6"/>
    <x v="1"/>
    <x v="7"/>
    <x v="2"/>
    <n v="0"/>
    <n v="0"/>
    <n v="0"/>
    <n v="0"/>
    <n v="0"/>
    <n v="0"/>
    <n v="0"/>
    <n v="0"/>
    <n v="0"/>
  </r>
  <r>
    <x v="6"/>
    <x v="1"/>
    <x v="8"/>
    <x v="0"/>
    <n v="0"/>
    <n v="0"/>
    <n v="0"/>
    <n v="0"/>
    <n v="0"/>
    <n v="0"/>
    <n v="0"/>
    <n v="0"/>
    <n v="0"/>
  </r>
  <r>
    <x v="6"/>
    <x v="1"/>
    <x v="8"/>
    <x v="1"/>
    <n v="0"/>
    <n v="0"/>
    <n v="0"/>
    <n v="0"/>
    <n v="0"/>
    <n v="0"/>
    <n v="0"/>
    <n v="0"/>
    <n v="0"/>
  </r>
  <r>
    <x v="6"/>
    <x v="1"/>
    <x v="8"/>
    <x v="2"/>
    <n v="0"/>
    <n v="0"/>
    <n v="0"/>
    <n v="0"/>
    <n v="0"/>
    <n v="0"/>
    <n v="0"/>
    <n v="0"/>
    <n v="0"/>
  </r>
  <r>
    <x v="6"/>
    <x v="1"/>
    <x v="9"/>
    <x v="0"/>
    <n v="0"/>
    <n v="0"/>
    <n v="0"/>
    <n v="0"/>
    <n v="0"/>
    <n v="0"/>
    <n v="0"/>
    <n v="0"/>
    <n v="0"/>
  </r>
  <r>
    <x v="6"/>
    <x v="1"/>
    <x v="9"/>
    <x v="1"/>
    <n v="0"/>
    <n v="0"/>
    <n v="0"/>
    <n v="0"/>
    <n v="0"/>
    <n v="0"/>
    <n v="0"/>
    <n v="0"/>
    <n v="0"/>
  </r>
  <r>
    <x v="6"/>
    <x v="1"/>
    <x v="9"/>
    <x v="2"/>
    <n v="0"/>
    <n v="0"/>
    <n v="0"/>
    <n v="0"/>
    <n v="0"/>
    <n v="0"/>
    <n v="0"/>
    <n v="0"/>
    <n v="0"/>
  </r>
  <r>
    <x v="0"/>
    <x v="0"/>
    <x v="0"/>
    <x v="0"/>
    <n v="0"/>
    <n v="0"/>
    <n v="0"/>
    <n v="6024"/>
    <n v="0"/>
    <n v="0"/>
    <n v="1293526"/>
    <n v="0"/>
    <n v="0"/>
  </r>
  <r>
    <x v="0"/>
    <x v="0"/>
    <x v="0"/>
    <x v="1"/>
    <n v="0"/>
    <n v="0"/>
    <n v="0"/>
    <n v="6024"/>
    <n v="0"/>
    <n v="0"/>
    <n v="1293526"/>
    <n v="0"/>
    <n v="0"/>
  </r>
  <r>
    <x v="0"/>
    <x v="0"/>
    <x v="0"/>
    <x v="2"/>
    <n v="0"/>
    <n v="0"/>
    <n v="0"/>
    <n v="6024"/>
    <n v="0"/>
    <n v="0"/>
    <n v="1293526"/>
    <n v="0"/>
    <n v="0"/>
  </r>
  <r>
    <x v="0"/>
    <x v="0"/>
    <x v="1"/>
    <x v="0"/>
    <n v="0"/>
    <n v="0"/>
    <n v="0"/>
    <n v="9039"/>
    <n v="0"/>
    <n v="0"/>
    <n v="2644398"/>
    <n v="0"/>
    <n v="0"/>
  </r>
  <r>
    <x v="0"/>
    <x v="0"/>
    <x v="1"/>
    <x v="1"/>
    <n v="0"/>
    <n v="0"/>
    <n v="0"/>
    <n v="9039"/>
    <n v="0"/>
    <n v="0"/>
    <n v="2644398"/>
    <n v="0"/>
    <n v="0"/>
  </r>
  <r>
    <x v="0"/>
    <x v="0"/>
    <x v="1"/>
    <x v="2"/>
    <n v="0"/>
    <n v="0"/>
    <n v="0"/>
    <n v="9039"/>
    <n v="0"/>
    <n v="0"/>
    <n v="2644398"/>
    <n v="0"/>
    <n v="0"/>
  </r>
  <r>
    <x v="0"/>
    <x v="0"/>
    <x v="2"/>
    <x v="0"/>
    <n v="71"/>
    <n v="12"/>
    <n v="2310"/>
    <n v="16006"/>
    <n v="0"/>
    <n v="0"/>
    <n v="4757713"/>
    <n v="32"/>
    <n v="192"/>
  </r>
  <r>
    <x v="0"/>
    <x v="0"/>
    <x v="2"/>
    <x v="1"/>
    <n v="0"/>
    <n v="0"/>
    <n v="0"/>
    <n v="16006"/>
    <n v="0"/>
    <n v="0"/>
    <n v="4757713"/>
    <n v="0"/>
    <n v="0"/>
  </r>
  <r>
    <x v="0"/>
    <x v="0"/>
    <x v="2"/>
    <x v="2"/>
    <n v="0"/>
    <n v="0"/>
    <n v="0"/>
    <n v="16006"/>
    <n v="0"/>
    <n v="0"/>
    <n v="4757713"/>
    <n v="0"/>
    <n v="0"/>
  </r>
  <r>
    <x v="0"/>
    <x v="0"/>
    <x v="3"/>
    <x v="0"/>
    <n v="266"/>
    <n v="52"/>
    <n v="10145"/>
    <n v="17000"/>
    <n v="0"/>
    <n v="0"/>
    <n v="5162669"/>
    <n v="38"/>
    <n v="195"/>
  </r>
  <r>
    <x v="0"/>
    <x v="0"/>
    <x v="3"/>
    <x v="1"/>
    <n v="6"/>
    <n v="1"/>
    <n v="180"/>
    <n v="17000"/>
    <n v="0"/>
    <n v="0"/>
    <n v="5162669"/>
    <n v="30"/>
    <n v="180"/>
  </r>
  <r>
    <x v="0"/>
    <x v="0"/>
    <x v="3"/>
    <x v="2"/>
    <n v="0"/>
    <n v="0"/>
    <n v="0"/>
    <n v="17000"/>
    <n v="0"/>
    <n v="0"/>
    <n v="5162669"/>
    <n v="0"/>
    <n v="0"/>
  </r>
  <r>
    <x v="0"/>
    <x v="0"/>
    <x v="4"/>
    <x v="0"/>
    <n v="614"/>
    <n v="117"/>
    <n v="24275"/>
    <n v="14649"/>
    <n v="0"/>
    <n v="0"/>
    <n v="4492187"/>
    <n v="39"/>
    <n v="207"/>
  </r>
  <r>
    <x v="0"/>
    <x v="0"/>
    <x v="4"/>
    <x v="1"/>
    <n v="3"/>
    <n v="2"/>
    <n v="190"/>
    <n v="14649"/>
    <n v="0"/>
    <n v="0"/>
    <n v="4492187"/>
    <n v="63"/>
    <n v="95"/>
  </r>
  <r>
    <x v="0"/>
    <x v="0"/>
    <x v="4"/>
    <x v="2"/>
    <n v="0"/>
    <n v="0"/>
    <n v="0"/>
    <n v="14649"/>
    <n v="0"/>
    <n v="0"/>
    <n v="4492187"/>
    <n v="0"/>
    <n v="0"/>
  </r>
  <r>
    <x v="0"/>
    <x v="0"/>
    <x v="5"/>
    <x v="0"/>
    <n v="232"/>
    <n v="54"/>
    <n v="8464"/>
    <n v="10357"/>
    <n v="0"/>
    <n v="0"/>
    <n v="3041091"/>
    <n v="36"/>
    <n v="156"/>
  </r>
  <r>
    <x v="0"/>
    <x v="0"/>
    <x v="5"/>
    <x v="1"/>
    <n v="7"/>
    <n v="5"/>
    <n v="350"/>
    <n v="10357"/>
    <n v="0"/>
    <n v="0"/>
    <n v="3041091"/>
    <n v="50"/>
    <n v="70"/>
  </r>
  <r>
    <x v="0"/>
    <x v="0"/>
    <x v="5"/>
    <x v="2"/>
    <n v="0"/>
    <n v="0"/>
    <n v="0"/>
    <n v="10357"/>
    <n v="0"/>
    <n v="0"/>
    <n v="3041091"/>
    <n v="0"/>
    <n v="0"/>
  </r>
  <r>
    <x v="0"/>
    <x v="0"/>
    <x v="6"/>
    <x v="0"/>
    <n v="3104"/>
    <n v="657"/>
    <n v="121243"/>
    <n v="89342"/>
    <n v="0"/>
    <n v="0"/>
    <n v="25970929"/>
    <n v="39"/>
    <n v="184"/>
  </r>
  <r>
    <x v="0"/>
    <x v="0"/>
    <x v="6"/>
    <x v="1"/>
    <n v="288"/>
    <n v="69"/>
    <n v="11084"/>
    <n v="89342"/>
    <n v="0"/>
    <n v="0"/>
    <n v="25970929"/>
    <n v="38"/>
    <n v="160"/>
  </r>
  <r>
    <x v="0"/>
    <x v="0"/>
    <x v="6"/>
    <x v="2"/>
    <n v="3"/>
    <n v="1"/>
    <n v="90"/>
    <n v="89342"/>
    <n v="0"/>
    <n v="0"/>
    <n v="25970929"/>
    <n v="30"/>
    <n v="90"/>
  </r>
  <r>
    <x v="0"/>
    <x v="0"/>
    <x v="7"/>
    <x v="0"/>
    <n v="4669"/>
    <n v="839"/>
    <n v="203594"/>
    <n v="85661"/>
    <n v="0"/>
    <n v="0"/>
    <n v="27716039"/>
    <n v="43"/>
    <n v="242"/>
  </r>
  <r>
    <x v="0"/>
    <x v="0"/>
    <x v="7"/>
    <x v="1"/>
    <n v="632"/>
    <n v="120"/>
    <n v="29127"/>
    <n v="85661"/>
    <n v="0"/>
    <n v="0"/>
    <n v="27716039"/>
    <n v="46"/>
    <n v="242"/>
  </r>
  <r>
    <x v="0"/>
    <x v="0"/>
    <x v="7"/>
    <x v="2"/>
    <n v="76"/>
    <n v="11"/>
    <n v="3210"/>
    <n v="85661"/>
    <n v="0"/>
    <n v="0"/>
    <n v="27716039"/>
    <n v="42"/>
    <n v="291"/>
  </r>
  <r>
    <x v="0"/>
    <x v="0"/>
    <x v="8"/>
    <x v="0"/>
    <n v="1041"/>
    <n v="189"/>
    <n v="45582"/>
    <n v="22196"/>
    <n v="0"/>
    <n v="0"/>
    <n v="7662767"/>
    <n v="43"/>
    <n v="241"/>
  </r>
  <r>
    <x v="0"/>
    <x v="0"/>
    <x v="8"/>
    <x v="1"/>
    <n v="235"/>
    <n v="54"/>
    <n v="12121"/>
    <n v="22196"/>
    <n v="0"/>
    <n v="0"/>
    <n v="7662767"/>
    <n v="51"/>
    <n v="224"/>
  </r>
  <r>
    <x v="0"/>
    <x v="0"/>
    <x v="8"/>
    <x v="2"/>
    <n v="29"/>
    <n v="5"/>
    <n v="1362"/>
    <n v="22196"/>
    <n v="0"/>
    <n v="0"/>
    <n v="7662767"/>
    <n v="46"/>
    <n v="272"/>
  </r>
  <r>
    <x v="0"/>
    <x v="0"/>
    <x v="9"/>
    <x v="0"/>
    <n v="2132"/>
    <n v="387"/>
    <n v="81537"/>
    <n v="18852"/>
    <n v="0"/>
    <n v="0"/>
    <n v="6535493"/>
    <n v="38"/>
    <n v="210"/>
  </r>
  <r>
    <x v="0"/>
    <x v="0"/>
    <x v="9"/>
    <x v="1"/>
    <n v="463"/>
    <n v="115"/>
    <n v="18913"/>
    <n v="18852"/>
    <n v="0"/>
    <n v="0"/>
    <n v="6535493"/>
    <n v="40"/>
    <n v="164"/>
  </r>
  <r>
    <x v="0"/>
    <x v="0"/>
    <x v="9"/>
    <x v="2"/>
    <n v="25"/>
    <n v="4"/>
    <n v="930"/>
    <n v="18852"/>
    <n v="0"/>
    <n v="0"/>
    <n v="6535493"/>
    <n v="37"/>
    <n v="232"/>
  </r>
  <r>
    <x v="0"/>
    <x v="1"/>
    <x v="0"/>
    <x v="0"/>
    <n v="0"/>
    <n v="0"/>
    <n v="0"/>
    <n v="6277"/>
    <n v="0"/>
    <n v="0"/>
    <n v="1333836"/>
    <n v="0"/>
    <n v="0"/>
  </r>
  <r>
    <x v="0"/>
    <x v="1"/>
    <x v="0"/>
    <x v="1"/>
    <n v="0"/>
    <n v="0"/>
    <n v="0"/>
    <n v="6277"/>
    <n v="0"/>
    <n v="0"/>
    <n v="1333836"/>
    <n v="0"/>
    <n v="0"/>
  </r>
  <r>
    <x v="0"/>
    <x v="1"/>
    <x v="0"/>
    <x v="2"/>
    <n v="0"/>
    <n v="0"/>
    <n v="0"/>
    <n v="6277"/>
    <n v="0"/>
    <n v="0"/>
    <n v="1333836"/>
    <n v="0"/>
    <n v="0"/>
  </r>
  <r>
    <x v="0"/>
    <x v="1"/>
    <x v="1"/>
    <x v="0"/>
    <n v="6"/>
    <n v="1"/>
    <n v="180"/>
    <n v="9718"/>
    <n v="0"/>
    <n v="0"/>
    <n v="2842590"/>
    <n v="30"/>
    <n v="180"/>
  </r>
  <r>
    <x v="0"/>
    <x v="1"/>
    <x v="1"/>
    <x v="1"/>
    <n v="0"/>
    <n v="0"/>
    <n v="0"/>
    <n v="9718"/>
    <n v="0"/>
    <n v="0"/>
    <n v="2842590"/>
    <n v="0"/>
    <n v="0"/>
  </r>
  <r>
    <x v="0"/>
    <x v="1"/>
    <x v="1"/>
    <x v="2"/>
    <n v="0"/>
    <n v="0"/>
    <n v="0"/>
    <n v="9718"/>
    <n v="0"/>
    <n v="0"/>
    <n v="2842590"/>
    <n v="0"/>
    <n v="0"/>
  </r>
  <r>
    <x v="0"/>
    <x v="1"/>
    <x v="2"/>
    <x v="0"/>
    <n v="423"/>
    <n v="65"/>
    <n v="15484"/>
    <n v="16738"/>
    <n v="0"/>
    <n v="0"/>
    <n v="4989151"/>
    <n v="36"/>
    <n v="238"/>
  </r>
  <r>
    <x v="0"/>
    <x v="1"/>
    <x v="2"/>
    <x v="1"/>
    <n v="0"/>
    <n v="0"/>
    <n v="0"/>
    <n v="16738"/>
    <n v="0"/>
    <n v="0"/>
    <n v="4989151"/>
    <n v="0"/>
    <n v="0"/>
  </r>
  <r>
    <x v="0"/>
    <x v="1"/>
    <x v="2"/>
    <x v="2"/>
    <n v="0"/>
    <n v="0"/>
    <n v="0"/>
    <n v="16738"/>
    <n v="0"/>
    <n v="0"/>
    <n v="4989151"/>
    <n v="0"/>
    <n v="0"/>
  </r>
  <r>
    <x v="0"/>
    <x v="1"/>
    <x v="3"/>
    <x v="0"/>
    <n v="862"/>
    <n v="144"/>
    <n v="31446"/>
    <n v="17572"/>
    <n v="0"/>
    <n v="0"/>
    <n v="5292812"/>
    <n v="36"/>
    <n v="218"/>
  </r>
  <r>
    <x v="0"/>
    <x v="1"/>
    <x v="3"/>
    <x v="1"/>
    <n v="24"/>
    <n v="4"/>
    <n v="1095"/>
    <n v="17572"/>
    <n v="0"/>
    <n v="0"/>
    <n v="5292812"/>
    <n v="45"/>
    <n v="273"/>
  </r>
  <r>
    <x v="0"/>
    <x v="1"/>
    <x v="3"/>
    <x v="2"/>
    <n v="0"/>
    <n v="0"/>
    <n v="0"/>
    <n v="17572"/>
    <n v="0"/>
    <n v="0"/>
    <n v="5292812"/>
    <n v="0"/>
    <n v="0"/>
  </r>
  <r>
    <x v="0"/>
    <x v="1"/>
    <x v="4"/>
    <x v="0"/>
    <n v="798"/>
    <n v="158"/>
    <n v="32010"/>
    <n v="15083"/>
    <n v="0"/>
    <n v="0"/>
    <n v="4628164"/>
    <n v="40"/>
    <n v="202"/>
  </r>
  <r>
    <x v="0"/>
    <x v="1"/>
    <x v="4"/>
    <x v="1"/>
    <n v="4"/>
    <n v="2"/>
    <n v="110"/>
    <n v="15083"/>
    <n v="0"/>
    <n v="0"/>
    <n v="4628164"/>
    <n v="27"/>
    <n v="55"/>
  </r>
  <r>
    <x v="0"/>
    <x v="1"/>
    <x v="4"/>
    <x v="2"/>
    <n v="0"/>
    <n v="0"/>
    <n v="0"/>
    <n v="15083"/>
    <n v="0"/>
    <n v="0"/>
    <n v="4628164"/>
    <n v="0"/>
    <n v="0"/>
  </r>
  <r>
    <x v="0"/>
    <x v="1"/>
    <x v="5"/>
    <x v="0"/>
    <n v="406"/>
    <n v="92"/>
    <n v="15477"/>
    <n v="10312"/>
    <n v="0"/>
    <n v="0"/>
    <n v="3041089"/>
    <n v="38"/>
    <n v="168"/>
  </r>
  <r>
    <x v="0"/>
    <x v="1"/>
    <x v="5"/>
    <x v="1"/>
    <n v="11"/>
    <n v="5"/>
    <n v="420"/>
    <n v="10312"/>
    <n v="0"/>
    <n v="0"/>
    <n v="3041089"/>
    <n v="38"/>
    <n v="84"/>
  </r>
  <r>
    <x v="0"/>
    <x v="1"/>
    <x v="5"/>
    <x v="2"/>
    <n v="0"/>
    <n v="0"/>
    <n v="0"/>
    <n v="10312"/>
    <n v="0"/>
    <n v="0"/>
    <n v="3041089"/>
    <n v="0"/>
    <n v="0"/>
  </r>
  <r>
    <x v="0"/>
    <x v="1"/>
    <x v="6"/>
    <x v="0"/>
    <n v="2418"/>
    <n v="440"/>
    <n v="88896"/>
    <n v="78177"/>
    <n v="0"/>
    <n v="0"/>
    <n v="22361039"/>
    <n v="36"/>
    <n v="202"/>
  </r>
  <r>
    <x v="0"/>
    <x v="1"/>
    <x v="6"/>
    <x v="1"/>
    <n v="220"/>
    <n v="56"/>
    <n v="9035"/>
    <n v="78177"/>
    <n v="0"/>
    <n v="0"/>
    <n v="22361039"/>
    <n v="41"/>
    <n v="161"/>
  </r>
  <r>
    <x v="0"/>
    <x v="1"/>
    <x v="6"/>
    <x v="2"/>
    <n v="10"/>
    <n v="2"/>
    <n v="744"/>
    <n v="78177"/>
    <n v="0"/>
    <n v="0"/>
    <n v="22361039"/>
    <n v="74"/>
    <n v="372"/>
  </r>
  <r>
    <x v="0"/>
    <x v="1"/>
    <x v="7"/>
    <x v="0"/>
    <n v="2837"/>
    <n v="480"/>
    <n v="116196"/>
    <n v="75740"/>
    <n v="0"/>
    <n v="0"/>
    <n v="24178940"/>
    <n v="40"/>
    <n v="242"/>
  </r>
  <r>
    <x v="0"/>
    <x v="1"/>
    <x v="7"/>
    <x v="1"/>
    <n v="493"/>
    <n v="104"/>
    <n v="21845"/>
    <n v="75740"/>
    <n v="0"/>
    <n v="0"/>
    <n v="24178940"/>
    <n v="44"/>
    <n v="210"/>
  </r>
  <r>
    <x v="0"/>
    <x v="1"/>
    <x v="7"/>
    <x v="2"/>
    <n v="37"/>
    <n v="5"/>
    <n v="1470"/>
    <n v="75740"/>
    <n v="0"/>
    <n v="0"/>
    <n v="24178940"/>
    <n v="39"/>
    <n v="294"/>
  </r>
  <r>
    <x v="0"/>
    <x v="1"/>
    <x v="8"/>
    <x v="0"/>
    <n v="552"/>
    <n v="106"/>
    <n v="23944"/>
    <n v="18521"/>
    <n v="0"/>
    <n v="0"/>
    <n v="6340407"/>
    <n v="43"/>
    <n v="225"/>
  </r>
  <r>
    <x v="0"/>
    <x v="1"/>
    <x v="8"/>
    <x v="1"/>
    <n v="107"/>
    <n v="37"/>
    <n v="4618"/>
    <n v="18521"/>
    <n v="0"/>
    <n v="0"/>
    <n v="6340407"/>
    <n v="43"/>
    <n v="124"/>
  </r>
  <r>
    <x v="0"/>
    <x v="1"/>
    <x v="8"/>
    <x v="2"/>
    <n v="0"/>
    <n v="0"/>
    <n v="0"/>
    <n v="18521"/>
    <n v="0"/>
    <n v="0"/>
    <n v="6340407"/>
    <n v="0"/>
    <n v="0"/>
  </r>
  <r>
    <x v="0"/>
    <x v="1"/>
    <x v="9"/>
    <x v="0"/>
    <n v="913"/>
    <n v="176"/>
    <n v="34969"/>
    <n v="13187"/>
    <n v="0"/>
    <n v="0"/>
    <n v="4554521"/>
    <n v="38"/>
    <n v="198"/>
  </r>
  <r>
    <x v="0"/>
    <x v="1"/>
    <x v="9"/>
    <x v="1"/>
    <n v="168"/>
    <n v="49"/>
    <n v="6751"/>
    <n v="13187"/>
    <n v="0"/>
    <n v="0"/>
    <n v="4554521"/>
    <n v="40"/>
    <n v="137"/>
  </r>
  <r>
    <x v="0"/>
    <x v="1"/>
    <x v="9"/>
    <x v="2"/>
    <n v="5"/>
    <n v="1"/>
    <n v="450"/>
    <n v="13187"/>
    <n v="0"/>
    <n v="0"/>
    <n v="4554521"/>
    <n v="90"/>
    <n v="450"/>
  </r>
  <r>
    <x v="1"/>
    <x v="0"/>
    <x v="0"/>
    <x v="0"/>
    <n v="0"/>
    <n v="0"/>
    <n v="0"/>
    <n v="5984"/>
    <n v="0"/>
    <n v="0"/>
    <n v="1265858"/>
    <n v="0"/>
    <n v="0"/>
  </r>
  <r>
    <x v="1"/>
    <x v="0"/>
    <x v="0"/>
    <x v="1"/>
    <n v="0"/>
    <n v="0"/>
    <n v="0"/>
    <n v="5984"/>
    <n v="0"/>
    <n v="0"/>
    <n v="1265858"/>
    <n v="0"/>
    <n v="0"/>
  </r>
  <r>
    <x v="1"/>
    <x v="0"/>
    <x v="0"/>
    <x v="2"/>
    <n v="0"/>
    <n v="0"/>
    <n v="0"/>
    <n v="5984"/>
    <n v="0"/>
    <n v="0"/>
    <n v="1265858"/>
    <n v="0"/>
    <n v="0"/>
  </r>
  <r>
    <x v="1"/>
    <x v="0"/>
    <x v="1"/>
    <x v="0"/>
    <n v="0"/>
    <n v="0"/>
    <n v="0"/>
    <n v="9862"/>
    <n v="0"/>
    <n v="0"/>
    <n v="2925395"/>
    <n v="0"/>
    <n v="0"/>
  </r>
  <r>
    <x v="1"/>
    <x v="0"/>
    <x v="1"/>
    <x v="1"/>
    <n v="0"/>
    <n v="0"/>
    <n v="0"/>
    <n v="9862"/>
    <n v="0"/>
    <n v="0"/>
    <n v="2925395"/>
    <n v="0"/>
    <n v="0"/>
  </r>
  <r>
    <x v="1"/>
    <x v="0"/>
    <x v="1"/>
    <x v="2"/>
    <n v="0"/>
    <n v="0"/>
    <n v="0"/>
    <n v="9862"/>
    <n v="0"/>
    <n v="0"/>
    <n v="2925395"/>
    <n v="0"/>
    <n v="0"/>
  </r>
  <r>
    <x v="1"/>
    <x v="0"/>
    <x v="2"/>
    <x v="0"/>
    <n v="111"/>
    <n v="14"/>
    <n v="3449"/>
    <n v="16924"/>
    <n v="0"/>
    <n v="0"/>
    <n v="5100990"/>
    <n v="31"/>
    <n v="246"/>
  </r>
  <r>
    <x v="1"/>
    <x v="0"/>
    <x v="2"/>
    <x v="1"/>
    <n v="0"/>
    <n v="0"/>
    <n v="0"/>
    <n v="16924"/>
    <n v="0"/>
    <n v="0"/>
    <n v="5100990"/>
    <n v="0"/>
    <n v="0"/>
  </r>
  <r>
    <x v="1"/>
    <x v="0"/>
    <x v="2"/>
    <x v="2"/>
    <n v="0"/>
    <n v="0"/>
    <n v="0"/>
    <n v="16924"/>
    <n v="0"/>
    <n v="0"/>
    <n v="5100990"/>
    <n v="0"/>
    <n v="0"/>
  </r>
  <r>
    <x v="1"/>
    <x v="0"/>
    <x v="3"/>
    <x v="0"/>
    <n v="299"/>
    <n v="52"/>
    <n v="11111"/>
    <n v="17976"/>
    <n v="0"/>
    <n v="0"/>
    <n v="5529248"/>
    <n v="37"/>
    <n v="213"/>
  </r>
  <r>
    <x v="1"/>
    <x v="0"/>
    <x v="3"/>
    <x v="1"/>
    <n v="1"/>
    <n v="1"/>
    <n v="30"/>
    <n v="17976"/>
    <n v="0"/>
    <n v="0"/>
    <n v="5529248"/>
    <n v="30"/>
    <n v="30"/>
  </r>
  <r>
    <x v="1"/>
    <x v="0"/>
    <x v="3"/>
    <x v="2"/>
    <n v="0"/>
    <n v="0"/>
    <n v="0"/>
    <n v="17976"/>
    <n v="0"/>
    <n v="0"/>
    <n v="5529248"/>
    <n v="0"/>
    <n v="0"/>
  </r>
  <r>
    <x v="1"/>
    <x v="0"/>
    <x v="4"/>
    <x v="0"/>
    <n v="571"/>
    <n v="101"/>
    <n v="21100"/>
    <n v="15354"/>
    <n v="0"/>
    <n v="0"/>
    <n v="4742735"/>
    <n v="36"/>
    <n v="208"/>
  </r>
  <r>
    <x v="1"/>
    <x v="0"/>
    <x v="4"/>
    <x v="1"/>
    <n v="1"/>
    <n v="1"/>
    <n v="30"/>
    <n v="15354"/>
    <n v="0"/>
    <n v="0"/>
    <n v="4742735"/>
    <n v="30"/>
    <n v="30"/>
  </r>
  <r>
    <x v="1"/>
    <x v="0"/>
    <x v="4"/>
    <x v="2"/>
    <n v="0"/>
    <n v="0"/>
    <n v="0"/>
    <n v="15354"/>
    <n v="0"/>
    <n v="0"/>
    <n v="4742735"/>
    <n v="0"/>
    <n v="0"/>
  </r>
  <r>
    <x v="1"/>
    <x v="0"/>
    <x v="5"/>
    <x v="0"/>
    <n v="248"/>
    <n v="66"/>
    <n v="10343"/>
    <n v="10986"/>
    <n v="0"/>
    <n v="0"/>
    <n v="3313086"/>
    <n v="41"/>
    <n v="156"/>
  </r>
  <r>
    <x v="1"/>
    <x v="0"/>
    <x v="5"/>
    <x v="1"/>
    <n v="39"/>
    <n v="7"/>
    <n v="1713"/>
    <n v="10986"/>
    <n v="0"/>
    <n v="0"/>
    <n v="3313086"/>
    <n v="43"/>
    <n v="244"/>
  </r>
  <r>
    <x v="1"/>
    <x v="0"/>
    <x v="5"/>
    <x v="2"/>
    <n v="0"/>
    <n v="0"/>
    <n v="0"/>
    <n v="10986"/>
    <n v="0"/>
    <n v="0"/>
    <n v="3313086"/>
    <n v="0"/>
    <n v="0"/>
  </r>
  <r>
    <x v="1"/>
    <x v="0"/>
    <x v="6"/>
    <x v="0"/>
    <n v="3268"/>
    <n v="658"/>
    <n v="129795"/>
    <n v="95386"/>
    <n v="0"/>
    <n v="0"/>
    <n v="27736413"/>
    <n v="39"/>
    <n v="197"/>
  </r>
  <r>
    <x v="1"/>
    <x v="0"/>
    <x v="6"/>
    <x v="1"/>
    <n v="295"/>
    <n v="84"/>
    <n v="11108"/>
    <n v="95386"/>
    <n v="0"/>
    <n v="0"/>
    <n v="27736413"/>
    <n v="37"/>
    <n v="132"/>
  </r>
  <r>
    <x v="1"/>
    <x v="0"/>
    <x v="6"/>
    <x v="2"/>
    <n v="9"/>
    <n v="4"/>
    <n v="360"/>
    <n v="95386"/>
    <n v="0"/>
    <n v="0"/>
    <n v="27736413"/>
    <n v="40"/>
    <n v="90"/>
  </r>
  <r>
    <x v="1"/>
    <x v="0"/>
    <x v="7"/>
    <x v="0"/>
    <n v="4925"/>
    <n v="881"/>
    <n v="215740"/>
    <n v="93199"/>
    <n v="0"/>
    <n v="0"/>
    <n v="30282959"/>
    <n v="43"/>
    <n v="244"/>
  </r>
  <r>
    <x v="1"/>
    <x v="0"/>
    <x v="7"/>
    <x v="1"/>
    <n v="727"/>
    <n v="142"/>
    <n v="31408"/>
    <n v="93199"/>
    <n v="0"/>
    <n v="0"/>
    <n v="30282959"/>
    <n v="43"/>
    <n v="221"/>
  </r>
  <r>
    <x v="1"/>
    <x v="0"/>
    <x v="7"/>
    <x v="2"/>
    <n v="78"/>
    <n v="11"/>
    <n v="3210"/>
    <n v="93199"/>
    <n v="0"/>
    <n v="0"/>
    <n v="30282959"/>
    <n v="41"/>
    <n v="291"/>
  </r>
  <r>
    <x v="1"/>
    <x v="0"/>
    <x v="8"/>
    <x v="0"/>
    <n v="1325"/>
    <n v="213"/>
    <n v="55753"/>
    <n v="24085"/>
    <n v="0"/>
    <n v="0"/>
    <n v="8348257"/>
    <n v="42"/>
    <n v="261"/>
  </r>
  <r>
    <x v="1"/>
    <x v="0"/>
    <x v="8"/>
    <x v="1"/>
    <n v="259"/>
    <n v="56"/>
    <n v="12153"/>
    <n v="24085"/>
    <n v="0"/>
    <n v="0"/>
    <n v="8348257"/>
    <n v="46"/>
    <n v="217"/>
  </r>
  <r>
    <x v="1"/>
    <x v="0"/>
    <x v="8"/>
    <x v="2"/>
    <n v="48"/>
    <n v="8"/>
    <n v="2220"/>
    <n v="24085"/>
    <n v="0"/>
    <n v="0"/>
    <n v="8348257"/>
    <n v="46"/>
    <n v="277"/>
  </r>
  <r>
    <x v="1"/>
    <x v="0"/>
    <x v="9"/>
    <x v="0"/>
    <n v="2890"/>
    <n v="488"/>
    <n v="105064"/>
    <n v="20303"/>
    <n v="0"/>
    <n v="0"/>
    <n v="7047720"/>
    <n v="36"/>
    <n v="215"/>
  </r>
  <r>
    <x v="1"/>
    <x v="0"/>
    <x v="9"/>
    <x v="1"/>
    <n v="418"/>
    <n v="109"/>
    <n v="17452"/>
    <n v="20303"/>
    <n v="0"/>
    <n v="0"/>
    <n v="7047720"/>
    <n v="41"/>
    <n v="160"/>
  </r>
  <r>
    <x v="1"/>
    <x v="0"/>
    <x v="9"/>
    <x v="2"/>
    <n v="20"/>
    <n v="2"/>
    <n v="780"/>
    <n v="20303"/>
    <n v="0"/>
    <n v="0"/>
    <n v="7047720"/>
    <n v="39"/>
    <n v="390"/>
  </r>
  <r>
    <x v="1"/>
    <x v="1"/>
    <x v="0"/>
    <x v="0"/>
    <n v="0"/>
    <n v="0"/>
    <n v="0"/>
    <n v="6473"/>
    <n v="0"/>
    <n v="0"/>
    <n v="1360500"/>
    <n v="0"/>
    <n v="0"/>
  </r>
  <r>
    <x v="1"/>
    <x v="1"/>
    <x v="0"/>
    <x v="1"/>
    <n v="0"/>
    <n v="0"/>
    <n v="0"/>
    <n v="6473"/>
    <n v="0"/>
    <n v="0"/>
    <n v="1360500"/>
    <n v="0"/>
    <n v="0"/>
  </r>
  <r>
    <x v="1"/>
    <x v="1"/>
    <x v="0"/>
    <x v="2"/>
    <n v="0"/>
    <n v="0"/>
    <n v="0"/>
    <n v="6473"/>
    <n v="0"/>
    <n v="0"/>
    <n v="1360500"/>
    <n v="0"/>
    <n v="0"/>
  </r>
  <r>
    <x v="1"/>
    <x v="1"/>
    <x v="1"/>
    <x v="0"/>
    <n v="0"/>
    <n v="0"/>
    <n v="0"/>
    <n v="10316"/>
    <n v="0"/>
    <n v="0"/>
    <n v="3051079"/>
    <n v="0"/>
    <n v="0"/>
  </r>
  <r>
    <x v="1"/>
    <x v="1"/>
    <x v="1"/>
    <x v="1"/>
    <n v="0"/>
    <n v="0"/>
    <n v="0"/>
    <n v="10316"/>
    <n v="0"/>
    <n v="0"/>
    <n v="3051079"/>
    <n v="0"/>
    <n v="0"/>
  </r>
  <r>
    <x v="1"/>
    <x v="1"/>
    <x v="1"/>
    <x v="2"/>
    <n v="0"/>
    <n v="0"/>
    <n v="0"/>
    <n v="10316"/>
    <n v="0"/>
    <n v="0"/>
    <n v="3051079"/>
    <n v="0"/>
    <n v="0"/>
  </r>
  <r>
    <x v="1"/>
    <x v="1"/>
    <x v="2"/>
    <x v="0"/>
    <n v="391"/>
    <n v="64"/>
    <n v="14204"/>
    <n v="17876"/>
    <n v="0"/>
    <n v="0"/>
    <n v="5390468"/>
    <n v="36"/>
    <n v="221"/>
  </r>
  <r>
    <x v="1"/>
    <x v="1"/>
    <x v="2"/>
    <x v="1"/>
    <n v="0"/>
    <n v="0"/>
    <n v="0"/>
    <n v="17876"/>
    <n v="0"/>
    <n v="0"/>
    <n v="5390468"/>
    <n v="0"/>
    <n v="0"/>
  </r>
  <r>
    <x v="1"/>
    <x v="1"/>
    <x v="2"/>
    <x v="2"/>
    <n v="0"/>
    <n v="0"/>
    <n v="0"/>
    <n v="17876"/>
    <n v="0"/>
    <n v="0"/>
    <n v="5390468"/>
    <n v="0"/>
    <n v="0"/>
  </r>
  <r>
    <x v="1"/>
    <x v="1"/>
    <x v="3"/>
    <x v="0"/>
    <n v="893"/>
    <n v="137"/>
    <n v="33305"/>
    <n v="18714"/>
    <n v="0"/>
    <n v="0"/>
    <n v="5714592"/>
    <n v="37"/>
    <n v="243"/>
  </r>
  <r>
    <x v="1"/>
    <x v="1"/>
    <x v="3"/>
    <x v="1"/>
    <n v="14"/>
    <n v="6"/>
    <n v="850"/>
    <n v="18714"/>
    <n v="0"/>
    <n v="0"/>
    <n v="5714592"/>
    <n v="60"/>
    <n v="141"/>
  </r>
  <r>
    <x v="1"/>
    <x v="1"/>
    <x v="3"/>
    <x v="2"/>
    <n v="0"/>
    <n v="0"/>
    <n v="0"/>
    <n v="18714"/>
    <n v="0"/>
    <n v="0"/>
    <n v="5714592"/>
    <n v="0"/>
    <n v="0"/>
  </r>
  <r>
    <x v="1"/>
    <x v="1"/>
    <x v="4"/>
    <x v="0"/>
    <n v="858"/>
    <n v="162"/>
    <n v="33004"/>
    <n v="15901"/>
    <n v="0"/>
    <n v="0"/>
    <n v="4954791"/>
    <n v="38"/>
    <n v="203"/>
  </r>
  <r>
    <x v="1"/>
    <x v="1"/>
    <x v="4"/>
    <x v="1"/>
    <n v="7"/>
    <n v="5"/>
    <n v="210"/>
    <n v="15901"/>
    <n v="0"/>
    <n v="0"/>
    <n v="4954791"/>
    <n v="30"/>
    <n v="42"/>
  </r>
  <r>
    <x v="1"/>
    <x v="1"/>
    <x v="4"/>
    <x v="2"/>
    <n v="0"/>
    <n v="0"/>
    <n v="0"/>
    <n v="15901"/>
    <n v="0"/>
    <n v="0"/>
    <n v="4954791"/>
    <n v="0"/>
    <n v="0"/>
  </r>
  <r>
    <x v="1"/>
    <x v="1"/>
    <x v="5"/>
    <x v="0"/>
    <n v="484"/>
    <n v="100"/>
    <n v="18585"/>
    <n v="10961"/>
    <n v="0"/>
    <n v="0"/>
    <n v="3321416"/>
    <n v="38"/>
    <n v="185"/>
  </r>
  <r>
    <x v="1"/>
    <x v="1"/>
    <x v="5"/>
    <x v="1"/>
    <n v="8"/>
    <n v="7"/>
    <n v="224"/>
    <n v="10961"/>
    <n v="0"/>
    <n v="0"/>
    <n v="3321416"/>
    <n v="28"/>
    <n v="32"/>
  </r>
  <r>
    <x v="1"/>
    <x v="1"/>
    <x v="5"/>
    <x v="2"/>
    <n v="0"/>
    <n v="0"/>
    <n v="0"/>
    <n v="10961"/>
    <n v="0"/>
    <n v="0"/>
    <n v="3321416"/>
    <n v="0"/>
    <n v="0"/>
  </r>
  <r>
    <x v="1"/>
    <x v="1"/>
    <x v="6"/>
    <x v="0"/>
    <n v="2577"/>
    <n v="472"/>
    <n v="97787"/>
    <n v="82451"/>
    <n v="0"/>
    <n v="0"/>
    <n v="23716957"/>
    <n v="37"/>
    <n v="207"/>
  </r>
  <r>
    <x v="1"/>
    <x v="1"/>
    <x v="6"/>
    <x v="1"/>
    <n v="260"/>
    <n v="67"/>
    <n v="9736"/>
    <n v="82451"/>
    <n v="0"/>
    <n v="0"/>
    <n v="23716957"/>
    <n v="37"/>
    <n v="145"/>
  </r>
  <r>
    <x v="1"/>
    <x v="1"/>
    <x v="6"/>
    <x v="2"/>
    <n v="13"/>
    <n v="2"/>
    <n v="690"/>
    <n v="82451"/>
    <n v="0"/>
    <n v="0"/>
    <n v="23716957"/>
    <n v="53"/>
    <n v="345"/>
  </r>
  <r>
    <x v="1"/>
    <x v="1"/>
    <x v="7"/>
    <x v="0"/>
    <n v="2964"/>
    <n v="497"/>
    <n v="125364"/>
    <n v="81471"/>
    <n v="0"/>
    <n v="0"/>
    <n v="26265220"/>
    <n v="42"/>
    <n v="252"/>
  </r>
  <r>
    <x v="1"/>
    <x v="1"/>
    <x v="7"/>
    <x v="1"/>
    <n v="461"/>
    <n v="101"/>
    <n v="18221"/>
    <n v="81471"/>
    <n v="0"/>
    <n v="0"/>
    <n v="26265220"/>
    <n v="39"/>
    <n v="180"/>
  </r>
  <r>
    <x v="1"/>
    <x v="1"/>
    <x v="7"/>
    <x v="2"/>
    <n v="34"/>
    <n v="4"/>
    <n v="1320"/>
    <n v="81471"/>
    <n v="0"/>
    <n v="0"/>
    <n v="26265220"/>
    <n v="38"/>
    <n v="330"/>
  </r>
  <r>
    <x v="1"/>
    <x v="1"/>
    <x v="8"/>
    <x v="0"/>
    <n v="726"/>
    <n v="137"/>
    <n v="29554"/>
    <n v="20228"/>
    <n v="0"/>
    <n v="0"/>
    <n v="6959067"/>
    <n v="40"/>
    <n v="215"/>
  </r>
  <r>
    <x v="1"/>
    <x v="1"/>
    <x v="8"/>
    <x v="1"/>
    <n v="138"/>
    <n v="35"/>
    <n v="5986"/>
    <n v="20228"/>
    <n v="0"/>
    <n v="0"/>
    <n v="6959067"/>
    <n v="43"/>
    <n v="171"/>
  </r>
  <r>
    <x v="1"/>
    <x v="1"/>
    <x v="8"/>
    <x v="2"/>
    <n v="0"/>
    <n v="0"/>
    <n v="0"/>
    <n v="20228"/>
    <n v="0"/>
    <n v="0"/>
    <n v="6959067"/>
    <n v="0"/>
    <n v="0"/>
  </r>
  <r>
    <x v="1"/>
    <x v="1"/>
    <x v="9"/>
    <x v="0"/>
    <n v="1161"/>
    <n v="233"/>
    <n v="44303"/>
    <n v="14387"/>
    <n v="0"/>
    <n v="0"/>
    <n v="4978177"/>
    <n v="38"/>
    <n v="190"/>
  </r>
  <r>
    <x v="1"/>
    <x v="1"/>
    <x v="9"/>
    <x v="1"/>
    <n v="154"/>
    <n v="56"/>
    <n v="6014"/>
    <n v="14387"/>
    <n v="0"/>
    <n v="0"/>
    <n v="4978177"/>
    <n v="39"/>
    <n v="107"/>
  </r>
  <r>
    <x v="1"/>
    <x v="1"/>
    <x v="9"/>
    <x v="2"/>
    <n v="4"/>
    <n v="1"/>
    <n v="360"/>
    <n v="14387"/>
    <n v="0"/>
    <n v="0"/>
    <n v="4978177"/>
    <n v="90"/>
    <n v="360"/>
  </r>
  <r>
    <x v="2"/>
    <x v="0"/>
    <x v="0"/>
    <x v="0"/>
    <n v="0"/>
    <n v="0"/>
    <n v="0"/>
    <n v="6030"/>
    <n v="0"/>
    <n v="0"/>
    <n v="1250174"/>
    <n v="0"/>
    <n v="0"/>
  </r>
  <r>
    <x v="2"/>
    <x v="0"/>
    <x v="0"/>
    <x v="1"/>
    <n v="0"/>
    <n v="0"/>
    <n v="0"/>
    <n v="6030"/>
    <n v="0"/>
    <n v="0"/>
    <n v="1250174"/>
    <n v="0"/>
    <n v="0"/>
  </r>
  <r>
    <x v="2"/>
    <x v="0"/>
    <x v="0"/>
    <x v="2"/>
    <n v="0"/>
    <n v="0"/>
    <n v="0"/>
    <n v="6030"/>
    <n v="0"/>
    <n v="0"/>
    <n v="1250174"/>
    <n v="0"/>
    <n v="0"/>
  </r>
  <r>
    <x v="2"/>
    <x v="0"/>
    <x v="1"/>
    <x v="0"/>
    <n v="3"/>
    <n v="1"/>
    <n v="210"/>
    <n v="9652"/>
    <n v="0"/>
    <n v="0"/>
    <n v="2834031"/>
    <n v="70"/>
    <n v="210"/>
  </r>
  <r>
    <x v="2"/>
    <x v="0"/>
    <x v="1"/>
    <x v="1"/>
    <n v="0"/>
    <n v="0"/>
    <n v="0"/>
    <n v="9652"/>
    <n v="0"/>
    <n v="0"/>
    <n v="2834031"/>
    <n v="0"/>
    <n v="0"/>
  </r>
  <r>
    <x v="2"/>
    <x v="0"/>
    <x v="1"/>
    <x v="2"/>
    <n v="0"/>
    <n v="0"/>
    <n v="0"/>
    <n v="9652"/>
    <n v="0"/>
    <n v="0"/>
    <n v="2834031"/>
    <n v="0"/>
    <n v="0"/>
  </r>
  <r>
    <x v="2"/>
    <x v="0"/>
    <x v="2"/>
    <x v="0"/>
    <n v="114"/>
    <n v="17"/>
    <n v="3735"/>
    <n v="17166"/>
    <n v="0"/>
    <n v="0"/>
    <n v="5141013"/>
    <n v="32"/>
    <n v="219"/>
  </r>
  <r>
    <x v="2"/>
    <x v="0"/>
    <x v="2"/>
    <x v="1"/>
    <n v="0"/>
    <n v="0"/>
    <n v="0"/>
    <n v="17166"/>
    <n v="0"/>
    <n v="0"/>
    <n v="5141013"/>
    <n v="0"/>
    <n v="0"/>
  </r>
  <r>
    <x v="2"/>
    <x v="0"/>
    <x v="2"/>
    <x v="2"/>
    <n v="0"/>
    <n v="0"/>
    <n v="0"/>
    <n v="17166"/>
    <n v="0"/>
    <n v="0"/>
    <n v="5141013"/>
    <n v="0"/>
    <n v="0"/>
  </r>
  <r>
    <x v="2"/>
    <x v="0"/>
    <x v="3"/>
    <x v="0"/>
    <n v="266"/>
    <n v="60"/>
    <n v="10045"/>
    <n v="18036"/>
    <n v="0"/>
    <n v="0"/>
    <n v="5491576"/>
    <n v="37"/>
    <n v="167"/>
  </r>
  <r>
    <x v="2"/>
    <x v="0"/>
    <x v="3"/>
    <x v="1"/>
    <n v="0"/>
    <n v="0"/>
    <n v="0"/>
    <n v="18036"/>
    <n v="0"/>
    <n v="0"/>
    <n v="5491576"/>
    <n v="0"/>
    <n v="0"/>
  </r>
  <r>
    <x v="2"/>
    <x v="0"/>
    <x v="3"/>
    <x v="2"/>
    <n v="0"/>
    <n v="0"/>
    <n v="0"/>
    <n v="18036"/>
    <n v="0"/>
    <n v="0"/>
    <n v="5491576"/>
    <n v="0"/>
    <n v="0"/>
  </r>
  <r>
    <x v="2"/>
    <x v="0"/>
    <x v="4"/>
    <x v="0"/>
    <n v="387"/>
    <n v="82"/>
    <n v="15858"/>
    <n v="15096"/>
    <n v="0"/>
    <n v="0"/>
    <n v="4637725"/>
    <n v="40"/>
    <n v="193"/>
  </r>
  <r>
    <x v="2"/>
    <x v="0"/>
    <x v="4"/>
    <x v="1"/>
    <n v="0"/>
    <n v="0"/>
    <n v="0"/>
    <n v="15096"/>
    <n v="0"/>
    <n v="0"/>
    <n v="4637725"/>
    <n v="0"/>
    <n v="0"/>
  </r>
  <r>
    <x v="2"/>
    <x v="0"/>
    <x v="4"/>
    <x v="2"/>
    <n v="0"/>
    <n v="0"/>
    <n v="0"/>
    <n v="15096"/>
    <n v="0"/>
    <n v="0"/>
    <n v="4637725"/>
    <n v="0"/>
    <n v="0"/>
  </r>
  <r>
    <x v="2"/>
    <x v="0"/>
    <x v="5"/>
    <x v="0"/>
    <n v="325"/>
    <n v="72"/>
    <n v="12736"/>
    <n v="11252"/>
    <n v="0"/>
    <n v="0"/>
    <n v="3426300"/>
    <n v="39"/>
    <n v="176"/>
  </r>
  <r>
    <x v="2"/>
    <x v="0"/>
    <x v="5"/>
    <x v="1"/>
    <n v="20"/>
    <n v="7"/>
    <n v="870"/>
    <n v="11252"/>
    <n v="0"/>
    <n v="0"/>
    <n v="3426300"/>
    <n v="43"/>
    <n v="124"/>
  </r>
  <r>
    <x v="2"/>
    <x v="0"/>
    <x v="5"/>
    <x v="2"/>
    <n v="0"/>
    <n v="0"/>
    <n v="0"/>
    <n v="11252"/>
    <n v="0"/>
    <n v="0"/>
    <n v="3426300"/>
    <n v="0"/>
    <n v="0"/>
  </r>
  <r>
    <x v="2"/>
    <x v="0"/>
    <x v="6"/>
    <x v="0"/>
    <n v="3353"/>
    <n v="680"/>
    <n v="136442"/>
    <n v="97411"/>
    <n v="0"/>
    <n v="0"/>
    <n v="28451851"/>
    <n v="40"/>
    <n v="200"/>
  </r>
  <r>
    <x v="2"/>
    <x v="0"/>
    <x v="6"/>
    <x v="1"/>
    <n v="244"/>
    <n v="59"/>
    <n v="9815"/>
    <n v="97411"/>
    <n v="0"/>
    <n v="0"/>
    <n v="28451851"/>
    <n v="40"/>
    <n v="166"/>
  </r>
  <r>
    <x v="2"/>
    <x v="0"/>
    <x v="6"/>
    <x v="2"/>
    <n v="11"/>
    <n v="1"/>
    <n v="390"/>
    <n v="97411"/>
    <n v="0"/>
    <n v="0"/>
    <n v="28451851"/>
    <n v="35"/>
    <n v="390"/>
  </r>
  <r>
    <x v="2"/>
    <x v="0"/>
    <x v="7"/>
    <x v="0"/>
    <n v="4999"/>
    <n v="897"/>
    <n v="222828"/>
    <n v="94504"/>
    <n v="0"/>
    <n v="0"/>
    <n v="30667384"/>
    <n v="44"/>
    <n v="248"/>
  </r>
  <r>
    <x v="2"/>
    <x v="0"/>
    <x v="7"/>
    <x v="1"/>
    <n v="629"/>
    <n v="116"/>
    <n v="27636"/>
    <n v="94504"/>
    <n v="0"/>
    <n v="0"/>
    <n v="30667384"/>
    <n v="43"/>
    <n v="238"/>
  </r>
  <r>
    <x v="2"/>
    <x v="0"/>
    <x v="7"/>
    <x v="2"/>
    <n v="70"/>
    <n v="10"/>
    <n v="2820"/>
    <n v="94504"/>
    <n v="0"/>
    <n v="0"/>
    <n v="30667384"/>
    <n v="40"/>
    <n v="282"/>
  </r>
  <r>
    <x v="2"/>
    <x v="0"/>
    <x v="8"/>
    <x v="0"/>
    <n v="1478"/>
    <n v="252"/>
    <n v="67159"/>
    <n v="26216"/>
    <n v="0"/>
    <n v="0"/>
    <n v="9037229"/>
    <n v="45"/>
    <n v="266"/>
  </r>
  <r>
    <x v="2"/>
    <x v="0"/>
    <x v="8"/>
    <x v="1"/>
    <n v="175"/>
    <n v="38"/>
    <n v="8762"/>
    <n v="26216"/>
    <n v="0"/>
    <n v="0"/>
    <n v="9037229"/>
    <n v="50"/>
    <n v="230"/>
  </r>
  <r>
    <x v="2"/>
    <x v="0"/>
    <x v="8"/>
    <x v="2"/>
    <n v="56"/>
    <n v="8"/>
    <n v="2640"/>
    <n v="26216"/>
    <n v="0"/>
    <n v="0"/>
    <n v="9037229"/>
    <n v="47"/>
    <n v="330"/>
  </r>
  <r>
    <x v="2"/>
    <x v="0"/>
    <x v="9"/>
    <x v="0"/>
    <n v="3429"/>
    <n v="574"/>
    <n v="124796"/>
    <n v="21101"/>
    <n v="0"/>
    <n v="0"/>
    <n v="7325536"/>
    <n v="36"/>
    <n v="217"/>
  </r>
  <r>
    <x v="2"/>
    <x v="0"/>
    <x v="9"/>
    <x v="1"/>
    <n v="319"/>
    <n v="80"/>
    <n v="14155"/>
    <n v="21101"/>
    <n v="0"/>
    <n v="0"/>
    <n v="7325536"/>
    <n v="44"/>
    <n v="176"/>
  </r>
  <r>
    <x v="2"/>
    <x v="0"/>
    <x v="9"/>
    <x v="2"/>
    <n v="15"/>
    <n v="2"/>
    <n v="630"/>
    <n v="21101"/>
    <n v="0"/>
    <n v="0"/>
    <n v="7325536"/>
    <n v="42"/>
    <n v="315"/>
  </r>
  <r>
    <x v="2"/>
    <x v="1"/>
    <x v="0"/>
    <x v="0"/>
    <n v="0"/>
    <n v="0"/>
    <n v="0"/>
    <n v="6355"/>
    <n v="0"/>
    <n v="0"/>
    <n v="1331042"/>
    <n v="0"/>
    <n v="0"/>
  </r>
  <r>
    <x v="2"/>
    <x v="1"/>
    <x v="0"/>
    <x v="1"/>
    <n v="0"/>
    <n v="0"/>
    <n v="0"/>
    <n v="6355"/>
    <n v="0"/>
    <n v="0"/>
    <n v="1331042"/>
    <n v="0"/>
    <n v="0"/>
  </r>
  <r>
    <x v="2"/>
    <x v="1"/>
    <x v="0"/>
    <x v="2"/>
    <n v="0"/>
    <n v="0"/>
    <n v="0"/>
    <n v="6355"/>
    <n v="0"/>
    <n v="0"/>
    <n v="1331042"/>
    <n v="0"/>
    <n v="0"/>
  </r>
  <r>
    <x v="2"/>
    <x v="1"/>
    <x v="1"/>
    <x v="0"/>
    <n v="1"/>
    <n v="1"/>
    <n v="30"/>
    <n v="10098"/>
    <n v="0"/>
    <n v="0"/>
    <n v="2978159"/>
    <n v="30"/>
    <n v="30"/>
  </r>
  <r>
    <x v="2"/>
    <x v="1"/>
    <x v="1"/>
    <x v="1"/>
    <n v="0"/>
    <n v="0"/>
    <n v="0"/>
    <n v="10098"/>
    <n v="0"/>
    <n v="0"/>
    <n v="2978159"/>
    <n v="0"/>
    <n v="0"/>
  </r>
  <r>
    <x v="2"/>
    <x v="1"/>
    <x v="1"/>
    <x v="2"/>
    <n v="0"/>
    <n v="0"/>
    <n v="0"/>
    <n v="10098"/>
    <n v="0"/>
    <n v="0"/>
    <n v="2978159"/>
    <n v="0"/>
    <n v="0"/>
  </r>
  <r>
    <x v="2"/>
    <x v="1"/>
    <x v="2"/>
    <x v="0"/>
    <n v="343"/>
    <n v="60"/>
    <n v="12500"/>
    <n v="18062"/>
    <n v="0"/>
    <n v="0"/>
    <n v="5411618"/>
    <n v="36"/>
    <n v="208"/>
  </r>
  <r>
    <x v="2"/>
    <x v="1"/>
    <x v="2"/>
    <x v="1"/>
    <n v="0"/>
    <n v="0"/>
    <n v="0"/>
    <n v="18062"/>
    <n v="0"/>
    <n v="0"/>
    <n v="5411618"/>
    <n v="0"/>
    <n v="0"/>
  </r>
  <r>
    <x v="2"/>
    <x v="1"/>
    <x v="2"/>
    <x v="2"/>
    <n v="0"/>
    <n v="0"/>
    <n v="0"/>
    <n v="18062"/>
    <n v="0"/>
    <n v="0"/>
    <n v="5411618"/>
    <n v="0"/>
    <n v="0"/>
  </r>
  <r>
    <x v="2"/>
    <x v="1"/>
    <x v="3"/>
    <x v="0"/>
    <n v="778"/>
    <n v="133"/>
    <n v="30355"/>
    <n v="18756"/>
    <n v="0"/>
    <n v="0"/>
    <n v="5713309"/>
    <n v="39"/>
    <n v="228"/>
  </r>
  <r>
    <x v="2"/>
    <x v="1"/>
    <x v="3"/>
    <x v="1"/>
    <n v="6"/>
    <n v="2"/>
    <n v="450"/>
    <n v="18756"/>
    <n v="0"/>
    <n v="0"/>
    <n v="5713309"/>
    <n v="75"/>
    <n v="225"/>
  </r>
  <r>
    <x v="2"/>
    <x v="1"/>
    <x v="3"/>
    <x v="2"/>
    <n v="0"/>
    <n v="0"/>
    <n v="0"/>
    <n v="18756"/>
    <n v="0"/>
    <n v="0"/>
    <n v="5713309"/>
    <n v="0"/>
    <n v="0"/>
  </r>
  <r>
    <x v="2"/>
    <x v="1"/>
    <x v="4"/>
    <x v="0"/>
    <n v="794"/>
    <n v="154"/>
    <n v="33320"/>
    <n v="15668"/>
    <n v="0"/>
    <n v="0"/>
    <n v="4824020"/>
    <n v="41"/>
    <n v="216"/>
  </r>
  <r>
    <x v="2"/>
    <x v="1"/>
    <x v="4"/>
    <x v="1"/>
    <n v="19"/>
    <n v="4"/>
    <n v="750"/>
    <n v="15668"/>
    <n v="0"/>
    <n v="0"/>
    <n v="4824020"/>
    <n v="39"/>
    <n v="187"/>
  </r>
  <r>
    <x v="2"/>
    <x v="1"/>
    <x v="4"/>
    <x v="2"/>
    <n v="0"/>
    <n v="0"/>
    <n v="0"/>
    <n v="15668"/>
    <n v="0"/>
    <n v="0"/>
    <n v="4824020"/>
    <n v="0"/>
    <n v="0"/>
  </r>
  <r>
    <x v="2"/>
    <x v="1"/>
    <x v="5"/>
    <x v="0"/>
    <n v="440"/>
    <n v="107"/>
    <n v="16893"/>
    <n v="11345"/>
    <n v="0"/>
    <n v="0"/>
    <n v="3479147"/>
    <n v="38"/>
    <n v="157"/>
  </r>
  <r>
    <x v="2"/>
    <x v="1"/>
    <x v="5"/>
    <x v="1"/>
    <n v="11"/>
    <n v="6"/>
    <n v="335"/>
    <n v="11345"/>
    <n v="0"/>
    <n v="0"/>
    <n v="3479147"/>
    <n v="30"/>
    <n v="55"/>
  </r>
  <r>
    <x v="2"/>
    <x v="1"/>
    <x v="5"/>
    <x v="2"/>
    <n v="0"/>
    <n v="0"/>
    <n v="0"/>
    <n v="11345"/>
    <n v="0"/>
    <n v="0"/>
    <n v="3479147"/>
    <n v="0"/>
    <n v="0"/>
  </r>
  <r>
    <x v="2"/>
    <x v="1"/>
    <x v="6"/>
    <x v="0"/>
    <n v="2706"/>
    <n v="487"/>
    <n v="103287"/>
    <n v="84048"/>
    <n v="0"/>
    <n v="0"/>
    <n v="24412031"/>
    <n v="38"/>
    <n v="212"/>
  </r>
  <r>
    <x v="2"/>
    <x v="1"/>
    <x v="6"/>
    <x v="1"/>
    <n v="179"/>
    <n v="48"/>
    <n v="6838"/>
    <n v="84048"/>
    <n v="0"/>
    <n v="0"/>
    <n v="24412031"/>
    <n v="38"/>
    <n v="142"/>
  </r>
  <r>
    <x v="2"/>
    <x v="1"/>
    <x v="6"/>
    <x v="2"/>
    <n v="10"/>
    <n v="3"/>
    <n v="540"/>
    <n v="84048"/>
    <n v="0"/>
    <n v="0"/>
    <n v="24412031"/>
    <n v="54"/>
    <n v="180"/>
  </r>
  <r>
    <x v="2"/>
    <x v="1"/>
    <x v="7"/>
    <x v="0"/>
    <n v="3046"/>
    <n v="537"/>
    <n v="128440"/>
    <n v="82502"/>
    <n v="0"/>
    <n v="0"/>
    <n v="26596943"/>
    <n v="42"/>
    <n v="239"/>
  </r>
  <r>
    <x v="2"/>
    <x v="1"/>
    <x v="7"/>
    <x v="1"/>
    <n v="432"/>
    <n v="98"/>
    <n v="16972"/>
    <n v="82502"/>
    <n v="0"/>
    <n v="0"/>
    <n v="26596943"/>
    <n v="39"/>
    <n v="173"/>
  </r>
  <r>
    <x v="2"/>
    <x v="1"/>
    <x v="7"/>
    <x v="2"/>
    <n v="25"/>
    <n v="4"/>
    <n v="990"/>
    <n v="82502"/>
    <n v="0"/>
    <n v="0"/>
    <n v="26596943"/>
    <n v="39"/>
    <n v="247"/>
  </r>
  <r>
    <x v="2"/>
    <x v="1"/>
    <x v="8"/>
    <x v="0"/>
    <n v="748"/>
    <n v="151"/>
    <n v="32716"/>
    <n v="22259"/>
    <n v="0"/>
    <n v="0"/>
    <n v="7629398"/>
    <n v="43"/>
    <n v="216"/>
  </r>
  <r>
    <x v="2"/>
    <x v="1"/>
    <x v="8"/>
    <x v="1"/>
    <n v="133"/>
    <n v="38"/>
    <n v="6165"/>
    <n v="22259"/>
    <n v="0"/>
    <n v="0"/>
    <n v="7629398"/>
    <n v="46"/>
    <n v="162"/>
  </r>
  <r>
    <x v="2"/>
    <x v="1"/>
    <x v="8"/>
    <x v="2"/>
    <n v="0"/>
    <n v="0"/>
    <n v="0"/>
    <n v="22259"/>
    <n v="0"/>
    <n v="0"/>
    <n v="7629398"/>
    <n v="0"/>
    <n v="0"/>
  </r>
  <r>
    <x v="2"/>
    <x v="1"/>
    <x v="9"/>
    <x v="0"/>
    <n v="1378"/>
    <n v="277"/>
    <n v="55265"/>
    <n v="15020"/>
    <n v="0"/>
    <n v="0"/>
    <n v="5208767"/>
    <n v="40"/>
    <n v="199"/>
  </r>
  <r>
    <x v="2"/>
    <x v="1"/>
    <x v="9"/>
    <x v="1"/>
    <n v="127"/>
    <n v="48"/>
    <n v="4987"/>
    <n v="15020"/>
    <n v="0"/>
    <n v="0"/>
    <n v="5208767"/>
    <n v="39"/>
    <n v="103"/>
  </r>
  <r>
    <x v="2"/>
    <x v="1"/>
    <x v="9"/>
    <x v="2"/>
    <n v="5"/>
    <n v="2"/>
    <n v="450"/>
    <n v="15020"/>
    <n v="0"/>
    <n v="0"/>
    <n v="5208767"/>
    <n v="90"/>
    <n v="225"/>
  </r>
  <r>
    <x v="3"/>
    <x v="0"/>
    <x v="0"/>
    <x v="0"/>
    <n v="0"/>
    <n v="0"/>
    <n v="0"/>
    <n v="6155"/>
    <n v="0"/>
    <n v="0"/>
    <n v="1297151"/>
    <n v="0"/>
    <n v="0"/>
  </r>
  <r>
    <x v="3"/>
    <x v="0"/>
    <x v="0"/>
    <x v="1"/>
    <n v="0"/>
    <n v="0"/>
    <n v="0"/>
    <n v="6155"/>
    <n v="0"/>
    <n v="0"/>
    <n v="1297151"/>
    <n v="0"/>
    <n v="0"/>
  </r>
  <r>
    <x v="3"/>
    <x v="0"/>
    <x v="0"/>
    <x v="2"/>
    <n v="0"/>
    <n v="0"/>
    <n v="0"/>
    <n v="6155"/>
    <n v="0"/>
    <n v="0"/>
    <n v="1297151"/>
    <n v="0"/>
    <n v="0"/>
  </r>
  <r>
    <x v="3"/>
    <x v="0"/>
    <x v="1"/>
    <x v="0"/>
    <n v="0"/>
    <n v="0"/>
    <n v="0"/>
    <n v="9507"/>
    <n v="0"/>
    <n v="0"/>
    <n v="2796152"/>
    <n v="0"/>
    <n v="0"/>
  </r>
  <r>
    <x v="3"/>
    <x v="0"/>
    <x v="1"/>
    <x v="1"/>
    <n v="0"/>
    <n v="0"/>
    <n v="0"/>
    <n v="9507"/>
    <n v="0"/>
    <n v="0"/>
    <n v="2796152"/>
    <n v="0"/>
    <n v="0"/>
  </r>
  <r>
    <x v="3"/>
    <x v="0"/>
    <x v="1"/>
    <x v="2"/>
    <n v="0"/>
    <n v="0"/>
    <n v="0"/>
    <n v="9507"/>
    <n v="0"/>
    <n v="0"/>
    <n v="2796152"/>
    <n v="0"/>
    <n v="0"/>
  </r>
  <r>
    <x v="3"/>
    <x v="0"/>
    <x v="2"/>
    <x v="0"/>
    <n v="56"/>
    <n v="12"/>
    <n v="2084"/>
    <n v="17348"/>
    <n v="0"/>
    <n v="0"/>
    <n v="5186318"/>
    <n v="37"/>
    <n v="173"/>
  </r>
  <r>
    <x v="3"/>
    <x v="0"/>
    <x v="2"/>
    <x v="1"/>
    <n v="0"/>
    <n v="0"/>
    <n v="0"/>
    <n v="17348"/>
    <n v="0"/>
    <n v="0"/>
    <n v="5186318"/>
    <n v="0"/>
    <n v="0"/>
  </r>
  <r>
    <x v="3"/>
    <x v="0"/>
    <x v="2"/>
    <x v="2"/>
    <n v="0"/>
    <n v="0"/>
    <n v="0"/>
    <n v="17348"/>
    <n v="0"/>
    <n v="0"/>
    <n v="5186318"/>
    <n v="0"/>
    <n v="0"/>
  </r>
  <r>
    <x v="3"/>
    <x v="0"/>
    <x v="3"/>
    <x v="0"/>
    <n v="202"/>
    <n v="48"/>
    <n v="7805"/>
    <n v="18312"/>
    <n v="0"/>
    <n v="0"/>
    <n v="5551356"/>
    <n v="38"/>
    <n v="162"/>
  </r>
  <r>
    <x v="3"/>
    <x v="0"/>
    <x v="3"/>
    <x v="1"/>
    <n v="0"/>
    <n v="0"/>
    <n v="0"/>
    <n v="18312"/>
    <n v="0"/>
    <n v="0"/>
    <n v="5551356"/>
    <n v="0"/>
    <n v="0"/>
  </r>
  <r>
    <x v="3"/>
    <x v="0"/>
    <x v="3"/>
    <x v="2"/>
    <n v="0"/>
    <n v="0"/>
    <n v="0"/>
    <n v="18312"/>
    <n v="0"/>
    <n v="0"/>
    <n v="5551356"/>
    <n v="0"/>
    <n v="0"/>
  </r>
  <r>
    <x v="3"/>
    <x v="0"/>
    <x v="4"/>
    <x v="0"/>
    <n v="462"/>
    <n v="97"/>
    <n v="17138"/>
    <n v="14931"/>
    <n v="0"/>
    <n v="0"/>
    <n v="4617497"/>
    <n v="37"/>
    <n v="176"/>
  </r>
  <r>
    <x v="3"/>
    <x v="0"/>
    <x v="4"/>
    <x v="1"/>
    <n v="4"/>
    <n v="1"/>
    <n v="90"/>
    <n v="14931"/>
    <n v="0"/>
    <n v="0"/>
    <n v="4617497"/>
    <n v="22"/>
    <n v="90"/>
  </r>
  <r>
    <x v="3"/>
    <x v="0"/>
    <x v="4"/>
    <x v="2"/>
    <n v="0"/>
    <n v="0"/>
    <n v="0"/>
    <n v="14931"/>
    <n v="0"/>
    <n v="0"/>
    <n v="4617497"/>
    <n v="0"/>
    <n v="0"/>
  </r>
  <r>
    <x v="3"/>
    <x v="0"/>
    <x v="5"/>
    <x v="0"/>
    <n v="373"/>
    <n v="77"/>
    <n v="14936"/>
    <n v="11122"/>
    <n v="0"/>
    <n v="0"/>
    <n v="3394315"/>
    <n v="40"/>
    <n v="193"/>
  </r>
  <r>
    <x v="3"/>
    <x v="0"/>
    <x v="5"/>
    <x v="1"/>
    <n v="12"/>
    <n v="6"/>
    <n v="572"/>
    <n v="11122"/>
    <n v="0"/>
    <n v="0"/>
    <n v="3394315"/>
    <n v="47"/>
    <n v="95"/>
  </r>
  <r>
    <x v="3"/>
    <x v="0"/>
    <x v="5"/>
    <x v="2"/>
    <n v="0"/>
    <n v="0"/>
    <n v="0"/>
    <n v="11122"/>
    <n v="0"/>
    <n v="0"/>
    <n v="3394315"/>
    <n v="0"/>
    <n v="0"/>
  </r>
  <r>
    <x v="3"/>
    <x v="0"/>
    <x v="6"/>
    <x v="0"/>
    <n v="3535"/>
    <n v="731"/>
    <n v="144722"/>
    <n v="98011"/>
    <n v="0"/>
    <n v="0"/>
    <n v="28559016"/>
    <n v="40"/>
    <n v="197"/>
  </r>
  <r>
    <x v="3"/>
    <x v="0"/>
    <x v="6"/>
    <x v="1"/>
    <n v="189"/>
    <n v="45"/>
    <n v="7520"/>
    <n v="98011"/>
    <n v="0"/>
    <n v="0"/>
    <n v="28559016"/>
    <n v="39"/>
    <n v="167"/>
  </r>
  <r>
    <x v="3"/>
    <x v="0"/>
    <x v="6"/>
    <x v="2"/>
    <n v="5"/>
    <n v="2"/>
    <n v="330"/>
    <n v="98011"/>
    <n v="0"/>
    <n v="0"/>
    <n v="28559016"/>
    <n v="66"/>
    <n v="165"/>
  </r>
  <r>
    <x v="3"/>
    <x v="0"/>
    <x v="7"/>
    <x v="0"/>
    <n v="5461"/>
    <n v="993"/>
    <n v="249731"/>
    <n v="93727"/>
    <n v="0"/>
    <n v="0"/>
    <n v="30437866"/>
    <n v="45"/>
    <n v="251"/>
  </r>
  <r>
    <x v="3"/>
    <x v="0"/>
    <x v="7"/>
    <x v="1"/>
    <n v="562"/>
    <n v="104"/>
    <n v="26319"/>
    <n v="93727"/>
    <n v="0"/>
    <n v="0"/>
    <n v="30437866"/>
    <n v="46"/>
    <n v="253"/>
  </r>
  <r>
    <x v="3"/>
    <x v="0"/>
    <x v="7"/>
    <x v="2"/>
    <n v="63"/>
    <n v="9"/>
    <n v="2850"/>
    <n v="93727"/>
    <n v="0"/>
    <n v="0"/>
    <n v="30437866"/>
    <n v="45"/>
    <n v="316"/>
  </r>
  <r>
    <x v="3"/>
    <x v="0"/>
    <x v="8"/>
    <x v="0"/>
    <n v="1604"/>
    <n v="287"/>
    <n v="77687"/>
    <n v="29347"/>
    <n v="0"/>
    <n v="0"/>
    <n v="9985062"/>
    <n v="48"/>
    <n v="270"/>
  </r>
  <r>
    <x v="3"/>
    <x v="0"/>
    <x v="8"/>
    <x v="1"/>
    <n v="177"/>
    <n v="34"/>
    <n v="8521"/>
    <n v="29347"/>
    <n v="0"/>
    <n v="0"/>
    <n v="9985062"/>
    <n v="48"/>
    <n v="250"/>
  </r>
  <r>
    <x v="3"/>
    <x v="0"/>
    <x v="8"/>
    <x v="2"/>
    <n v="49"/>
    <n v="8"/>
    <n v="2190"/>
    <n v="29347"/>
    <n v="0"/>
    <n v="0"/>
    <n v="9985062"/>
    <n v="44"/>
    <n v="273"/>
  </r>
  <r>
    <x v="3"/>
    <x v="0"/>
    <x v="9"/>
    <x v="0"/>
    <n v="2857"/>
    <n v="566"/>
    <n v="113286"/>
    <n v="21992"/>
    <n v="0"/>
    <n v="0"/>
    <n v="7588613"/>
    <n v="39"/>
    <n v="200"/>
  </r>
  <r>
    <x v="3"/>
    <x v="0"/>
    <x v="9"/>
    <x v="1"/>
    <n v="226"/>
    <n v="57"/>
    <n v="10951"/>
    <n v="21992"/>
    <n v="0"/>
    <n v="0"/>
    <n v="7588613"/>
    <n v="48"/>
    <n v="192"/>
  </r>
  <r>
    <x v="3"/>
    <x v="0"/>
    <x v="9"/>
    <x v="2"/>
    <n v="13"/>
    <n v="2"/>
    <n v="570"/>
    <n v="21992"/>
    <n v="0"/>
    <n v="0"/>
    <n v="7588613"/>
    <n v="43"/>
    <n v="285"/>
  </r>
  <r>
    <x v="3"/>
    <x v="1"/>
    <x v="0"/>
    <x v="0"/>
    <n v="0"/>
    <n v="0"/>
    <n v="0"/>
    <n v="6405"/>
    <n v="0"/>
    <n v="0"/>
    <n v="1349993"/>
    <n v="0"/>
    <n v="0"/>
  </r>
  <r>
    <x v="3"/>
    <x v="1"/>
    <x v="0"/>
    <x v="1"/>
    <n v="0"/>
    <n v="0"/>
    <n v="0"/>
    <n v="6405"/>
    <n v="0"/>
    <n v="0"/>
    <n v="1349993"/>
    <n v="0"/>
    <n v="0"/>
  </r>
  <r>
    <x v="3"/>
    <x v="1"/>
    <x v="0"/>
    <x v="2"/>
    <n v="0"/>
    <n v="0"/>
    <n v="0"/>
    <n v="6405"/>
    <n v="0"/>
    <n v="0"/>
    <n v="1349993"/>
    <n v="0"/>
    <n v="0"/>
  </r>
  <r>
    <x v="3"/>
    <x v="1"/>
    <x v="1"/>
    <x v="0"/>
    <n v="6"/>
    <n v="1"/>
    <n v="360"/>
    <n v="10106"/>
    <n v="0"/>
    <n v="0"/>
    <n v="2989799"/>
    <n v="60"/>
    <n v="360"/>
  </r>
  <r>
    <x v="3"/>
    <x v="1"/>
    <x v="1"/>
    <x v="1"/>
    <n v="0"/>
    <n v="0"/>
    <n v="0"/>
    <n v="10106"/>
    <n v="0"/>
    <n v="0"/>
    <n v="2989799"/>
    <n v="0"/>
    <n v="0"/>
  </r>
  <r>
    <x v="3"/>
    <x v="1"/>
    <x v="1"/>
    <x v="2"/>
    <n v="0"/>
    <n v="0"/>
    <n v="0"/>
    <n v="10106"/>
    <n v="0"/>
    <n v="0"/>
    <n v="2989799"/>
    <n v="0"/>
    <n v="0"/>
  </r>
  <r>
    <x v="3"/>
    <x v="1"/>
    <x v="2"/>
    <x v="0"/>
    <n v="323"/>
    <n v="56"/>
    <n v="11987"/>
    <n v="18186"/>
    <n v="0"/>
    <n v="0"/>
    <n v="5446883"/>
    <n v="37"/>
    <n v="214"/>
  </r>
  <r>
    <x v="3"/>
    <x v="1"/>
    <x v="2"/>
    <x v="1"/>
    <n v="3"/>
    <n v="1"/>
    <n v="90"/>
    <n v="18186"/>
    <n v="0"/>
    <n v="0"/>
    <n v="5446883"/>
    <n v="30"/>
    <n v="90"/>
  </r>
  <r>
    <x v="3"/>
    <x v="1"/>
    <x v="2"/>
    <x v="2"/>
    <n v="0"/>
    <n v="0"/>
    <n v="0"/>
    <n v="18186"/>
    <n v="0"/>
    <n v="0"/>
    <n v="5446883"/>
    <n v="0"/>
    <n v="0"/>
  </r>
  <r>
    <x v="3"/>
    <x v="1"/>
    <x v="3"/>
    <x v="0"/>
    <n v="742"/>
    <n v="137"/>
    <n v="30878"/>
    <n v="18991"/>
    <n v="0"/>
    <n v="0"/>
    <n v="5766796"/>
    <n v="41"/>
    <n v="225"/>
  </r>
  <r>
    <x v="3"/>
    <x v="1"/>
    <x v="3"/>
    <x v="1"/>
    <n v="1"/>
    <n v="1"/>
    <n v="30"/>
    <n v="18991"/>
    <n v="0"/>
    <n v="0"/>
    <n v="5766796"/>
    <n v="30"/>
    <n v="30"/>
  </r>
  <r>
    <x v="3"/>
    <x v="1"/>
    <x v="3"/>
    <x v="2"/>
    <n v="0"/>
    <n v="0"/>
    <n v="0"/>
    <n v="18991"/>
    <n v="0"/>
    <n v="0"/>
    <n v="5766796"/>
    <n v="0"/>
    <n v="0"/>
  </r>
  <r>
    <x v="3"/>
    <x v="1"/>
    <x v="4"/>
    <x v="0"/>
    <n v="818"/>
    <n v="174"/>
    <n v="32411"/>
    <n v="15517"/>
    <n v="0"/>
    <n v="0"/>
    <n v="4791119"/>
    <n v="39"/>
    <n v="186"/>
  </r>
  <r>
    <x v="3"/>
    <x v="1"/>
    <x v="4"/>
    <x v="1"/>
    <n v="4"/>
    <n v="2"/>
    <n v="330"/>
    <n v="15517"/>
    <n v="0"/>
    <n v="0"/>
    <n v="4791119"/>
    <n v="82"/>
    <n v="165"/>
  </r>
  <r>
    <x v="3"/>
    <x v="1"/>
    <x v="4"/>
    <x v="2"/>
    <n v="0"/>
    <n v="0"/>
    <n v="0"/>
    <n v="15517"/>
    <n v="0"/>
    <n v="0"/>
    <n v="4791119"/>
    <n v="0"/>
    <n v="0"/>
  </r>
  <r>
    <x v="3"/>
    <x v="1"/>
    <x v="5"/>
    <x v="0"/>
    <n v="435"/>
    <n v="94"/>
    <n v="18307"/>
    <n v="11060"/>
    <n v="0"/>
    <n v="0"/>
    <n v="3416150"/>
    <n v="42"/>
    <n v="194"/>
  </r>
  <r>
    <x v="3"/>
    <x v="1"/>
    <x v="5"/>
    <x v="1"/>
    <n v="21"/>
    <n v="8"/>
    <n v="624"/>
    <n v="11060"/>
    <n v="0"/>
    <n v="0"/>
    <n v="3416150"/>
    <n v="29"/>
    <n v="78"/>
  </r>
  <r>
    <x v="3"/>
    <x v="1"/>
    <x v="5"/>
    <x v="2"/>
    <n v="0"/>
    <n v="0"/>
    <n v="0"/>
    <n v="11060"/>
    <n v="0"/>
    <n v="0"/>
    <n v="3416150"/>
    <n v="0"/>
    <n v="0"/>
  </r>
  <r>
    <x v="3"/>
    <x v="1"/>
    <x v="6"/>
    <x v="0"/>
    <n v="2877"/>
    <n v="501"/>
    <n v="111687"/>
    <n v="83903"/>
    <n v="0"/>
    <n v="0"/>
    <n v="24414244"/>
    <n v="38"/>
    <n v="222"/>
  </r>
  <r>
    <x v="3"/>
    <x v="1"/>
    <x v="6"/>
    <x v="1"/>
    <n v="176"/>
    <n v="38"/>
    <n v="7452"/>
    <n v="83903"/>
    <n v="0"/>
    <n v="0"/>
    <n v="24414244"/>
    <n v="42"/>
    <n v="196"/>
  </r>
  <r>
    <x v="3"/>
    <x v="1"/>
    <x v="6"/>
    <x v="2"/>
    <n v="5"/>
    <n v="1"/>
    <n v="390"/>
    <n v="83903"/>
    <n v="0"/>
    <n v="0"/>
    <n v="24414244"/>
    <n v="78"/>
    <n v="390"/>
  </r>
  <r>
    <x v="3"/>
    <x v="1"/>
    <x v="7"/>
    <x v="0"/>
    <n v="3170"/>
    <n v="539"/>
    <n v="138465"/>
    <n v="81366"/>
    <n v="0"/>
    <n v="0"/>
    <n v="26354421"/>
    <n v="43"/>
    <n v="256"/>
  </r>
  <r>
    <x v="3"/>
    <x v="1"/>
    <x v="7"/>
    <x v="1"/>
    <n v="402"/>
    <n v="85"/>
    <n v="15224"/>
    <n v="81366"/>
    <n v="0"/>
    <n v="0"/>
    <n v="26354421"/>
    <n v="37"/>
    <n v="179"/>
  </r>
  <r>
    <x v="3"/>
    <x v="1"/>
    <x v="7"/>
    <x v="2"/>
    <n v="21"/>
    <n v="3"/>
    <n v="870"/>
    <n v="81366"/>
    <n v="0"/>
    <n v="0"/>
    <n v="26354421"/>
    <n v="41"/>
    <n v="290"/>
  </r>
  <r>
    <x v="3"/>
    <x v="1"/>
    <x v="8"/>
    <x v="0"/>
    <n v="864"/>
    <n v="169"/>
    <n v="38442"/>
    <n v="25194"/>
    <n v="0"/>
    <n v="0"/>
    <n v="8508817"/>
    <n v="44"/>
    <n v="227"/>
  </r>
  <r>
    <x v="3"/>
    <x v="1"/>
    <x v="8"/>
    <x v="1"/>
    <n v="110"/>
    <n v="28"/>
    <n v="5939"/>
    <n v="25194"/>
    <n v="0"/>
    <n v="0"/>
    <n v="8508817"/>
    <n v="53"/>
    <n v="212"/>
  </r>
  <r>
    <x v="3"/>
    <x v="1"/>
    <x v="8"/>
    <x v="2"/>
    <n v="0"/>
    <n v="0"/>
    <n v="0"/>
    <n v="25194"/>
    <n v="0"/>
    <n v="0"/>
    <n v="8508817"/>
    <n v="0"/>
    <n v="0"/>
  </r>
  <r>
    <x v="3"/>
    <x v="1"/>
    <x v="9"/>
    <x v="0"/>
    <n v="1313"/>
    <n v="304"/>
    <n v="58557"/>
    <n v="15827"/>
    <n v="0"/>
    <n v="0"/>
    <n v="5452273"/>
    <n v="44"/>
    <n v="192"/>
  </r>
  <r>
    <x v="3"/>
    <x v="1"/>
    <x v="9"/>
    <x v="1"/>
    <n v="92"/>
    <n v="42"/>
    <n v="4035"/>
    <n v="15827"/>
    <n v="0"/>
    <n v="0"/>
    <n v="5452273"/>
    <n v="43"/>
    <n v="96"/>
  </r>
  <r>
    <x v="3"/>
    <x v="1"/>
    <x v="9"/>
    <x v="2"/>
    <n v="4"/>
    <n v="1"/>
    <n v="360"/>
    <n v="15827"/>
    <n v="0"/>
    <n v="0"/>
    <n v="5452273"/>
    <n v="90"/>
    <n v="360"/>
  </r>
  <r>
    <x v="4"/>
    <x v="0"/>
    <x v="0"/>
    <x v="0"/>
    <n v="0"/>
    <n v="0"/>
    <n v="0"/>
    <n v="6533"/>
    <n v="0"/>
    <n v="0"/>
    <n v="1306296"/>
    <n v="0"/>
    <n v="0"/>
  </r>
  <r>
    <x v="4"/>
    <x v="0"/>
    <x v="0"/>
    <x v="1"/>
    <n v="0"/>
    <n v="0"/>
    <n v="0"/>
    <n v="6533"/>
    <n v="0"/>
    <n v="0"/>
    <n v="1306296"/>
    <n v="0"/>
    <n v="0"/>
  </r>
  <r>
    <x v="4"/>
    <x v="0"/>
    <x v="0"/>
    <x v="2"/>
    <n v="0"/>
    <n v="0"/>
    <n v="0"/>
    <n v="6533"/>
    <n v="0"/>
    <n v="0"/>
    <n v="1306296"/>
    <n v="0"/>
    <n v="0"/>
  </r>
  <r>
    <x v="4"/>
    <x v="0"/>
    <x v="1"/>
    <x v="0"/>
    <n v="0"/>
    <n v="0"/>
    <n v="0"/>
    <n v="9973"/>
    <n v="0"/>
    <n v="0"/>
    <n v="2797775"/>
    <n v="0"/>
    <n v="0"/>
  </r>
  <r>
    <x v="4"/>
    <x v="0"/>
    <x v="1"/>
    <x v="1"/>
    <n v="0"/>
    <n v="0"/>
    <n v="0"/>
    <n v="9973"/>
    <n v="0"/>
    <n v="0"/>
    <n v="2797775"/>
    <n v="0"/>
    <n v="0"/>
  </r>
  <r>
    <x v="4"/>
    <x v="0"/>
    <x v="1"/>
    <x v="2"/>
    <n v="0"/>
    <n v="0"/>
    <n v="0"/>
    <n v="9973"/>
    <n v="0"/>
    <n v="0"/>
    <n v="2797775"/>
    <n v="0"/>
    <n v="0"/>
  </r>
  <r>
    <x v="4"/>
    <x v="0"/>
    <x v="2"/>
    <x v="0"/>
    <n v="41"/>
    <n v="8"/>
    <n v="1620"/>
    <n v="18398"/>
    <n v="0"/>
    <n v="0"/>
    <n v="5304520"/>
    <n v="39"/>
    <n v="202"/>
  </r>
  <r>
    <x v="4"/>
    <x v="0"/>
    <x v="2"/>
    <x v="1"/>
    <n v="0"/>
    <n v="0"/>
    <n v="0"/>
    <n v="18398"/>
    <n v="0"/>
    <n v="0"/>
    <n v="5304520"/>
    <n v="0"/>
    <n v="0"/>
  </r>
  <r>
    <x v="4"/>
    <x v="0"/>
    <x v="2"/>
    <x v="2"/>
    <n v="0"/>
    <n v="0"/>
    <n v="0"/>
    <n v="18398"/>
    <n v="0"/>
    <n v="0"/>
    <n v="5304520"/>
    <n v="0"/>
    <n v="0"/>
  </r>
  <r>
    <x v="4"/>
    <x v="0"/>
    <x v="3"/>
    <x v="0"/>
    <n v="293"/>
    <n v="53"/>
    <n v="11295"/>
    <n v="19218"/>
    <n v="0"/>
    <n v="0"/>
    <n v="5642169"/>
    <n v="38"/>
    <n v="213"/>
  </r>
  <r>
    <x v="4"/>
    <x v="0"/>
    <x v="3"/>
    <x v="1"/>
    <n v="0"/>
    <n v="0"/>
    <n v="0"/>
    <n v="19218"/>
    <n v="0"/>
    <n v="0"/>
    <n v="5642169"/>
    <n v="0"/>
    <n v="0"/>
  </r>
  <r>
    <x v="4"/>
    <x v="0"/>
    <x v="3"/>
    <x v="2"/>
    <n v="0"/>
    <n v="0"/>
    <n v="0"/>
    <n v="19218"/>
    <n v="0"/>
    <n v="0"/>
    <n v="5642169"/>
    <n v="0"/>
    <n v="0"/>
  </r>
  <r>
    <x v="4"/>
    <x v="0"/>
    <x v="4"/>
    <x v="0"/>
    <n v="482"/>
    <n v="116"/>
    <n v="18321"/>
    <n v="15613"/>
    <n v="0"/>
    <n v="0"/>
    <n v="4682216"/>
    <n v="38"/>
    <n v="157"/>
  </r>
  <r>
    <x v="4"/>
    <x v="0"/>
    <x v="4"/>
    <x v="1"/>
    <n v="3"/>
    <n v="3"/>
    <n v="90"/>
    <n v="15613"/>
    <n v="0"/>
    <n v="0"/>
    <n v="4682216"/>
    <n v="30"/>
    <n v="30"/>
  </r>
  <r>
    <x v="4"/>
    <x v="0"/>
    <x v="4"/>
    <x v="2"/>
    <n v="0"/>
    <n v="0"/>
    <n v="0"/>
    <n v="15613"/>
    <n v="0"/>
    <n v="0"/>
    <n v="4682216"/>
    <n v="0"/>
    <n v="0"/>
  </r>
  <r>
    <x v="4"/>
    <x v="0"/>
    <x v="5"/>
    <x v="0"/>
    <n v="337"/>
    <n v="67"/>
    <n v="13413"/>
    <n v="11166"/>
    <n v="0"/>
    <n v="0"/>
    <n v="3326315"/>
    <n v="39"/>
    <n v="200"/>
  </r>
  <r>
    <x v="4"/>
    <x v="0"/>
    <x v="5"/>
    <x v="1"/>
    <n v="9"/>
    <n v="3"/>
    <n v="163"/>
    <n v="11166"/>
    <n v="0"/>
    <n v="0"/>
    <n v="3326315"/>
    <n v="18"/>
    <n v="54"/>
  </r>
  <r>
    <x v="4"/>
    <x v="0"/>
    <x v="5"/>
    <x v="2"/>
    <n v="0"/>
    <n v="0"/>
    <n v="0"/>
    <n v="11166"/>
    <n v="0"/>
    <n v="0"/>
    <n v="3326315"/>
    <n v="0"/>
    <n v="0"/>
  </r>
  <r>
    <x v="4"/>
    <x v="0"/>
    <x v="6"/>
    <x v="0"/>
    <n v="3769"/>
    <n v="748"/>
    <n v="153029"/>
    <n v="99827"/>
    <n v="0"/>
    <n v="0"/>
    <n v="28750230"/>
    <n v="40"/>
    <n v="204"/>
  </r>
  <r>
    <x v="4"/>
    <x v="0"/>
    <x v="6"/>
    <x v="1"/>
    <n v="116"/>
    <n v="31"/>
    <n v="4657"/>
    <n v="99827"/>
    <n v="0"/>
    <n v="0"/>
    <n v="28750230"/>
    <n v="40"/>
    <n v="150"/>
  </r>
  <r>
    <x v="4"/>
    <x v="0"/>
    <x v="6"/>
    <x v="2"/>
    <n v="4"/>
    <n v="1"/>
    <n v="360"/>
    <n v="99827"/>
    <n v="0"/>
    <n v="0"/>
    <n v="28750230"/>
    <n v="90"/>
    <n v="360"/>
  </r>
  <r>
    <x v="4"/>
    <x v="0"/>
    <x v="7"/>
    <x v="0"/>
    <n v="6017"/>
    <n v="1075"/>
    <n v="273281"/>
    <n v="93671"/>
    <n v="0"/>
    <n v="0"/>
    <n v="30045211"/>
    <n v="45"/>
    <n v="254"/>
  </r>
  <r>
    <x v="4"/>
    <x v="0"/>
    <x v="7"/>
    <x v="1"/>
    <n v="488"/>
    <n v="87"/>
    <n v="21638"/>
    <n v="93671"/>
    <n v="0"/>
    <n v="0"/>
    <n v="30045211"/>
    <n v="44"/>
    <n v="248"/>
  </r>
  <r>
    <x v="4"/>
    <x v="0"/>
    <x v="7"/>
    <x v="2"/>
    <n v="67"/>
    <n v="10"/>
    <n v="2934"/>
    <n v="93671"/>
    <n v="0"/>
    <n v="0"/>
    <n v="30045211"/>
    <n v="43"/>
    <n v="293"/>
  </r>
  <r>
    <x v="4"/>
    <x v="0"/>
    <x v="8"/>
    <x v="0"/>
    <n v="1597"/>
    <n v="307"/>
    <n v="81515"/>
    <n v="32194"/>
    <n v="0"/>
    <n v="0"/>
    <n v="10878329"/>
    <n v="51"/>
    <n v="265"/>
  </r>
  <r>
    <x v="4"/>
    <x v="0"/>
    <x v="8"/>
    <x v="1"/>
    <n v="159"/>
    <n v="31"/>
    <n v="8656"/>
    <n v="32194"/>
    <n v="0"/>
    <n v="0"/>
    <n v="10878329"/>
    <n v="54"/>
    <n v="279"/>
  </r>
  <r>
    <x v="4"/>
    <x v="0"/>
    <x v="8"/>
    <x v="2"/>
    <n v="52"/>
    <n v="8"/>
    <n v="2400"/>
    <n v="32194"/>
    <n v="0"/>
    <n v="0"/>
    <n v="10878329"/>
    <n v="46"/>
    <n v="300"/>
  </r>
  <r>
    <x v="4"/>
    <x v="0"/>
    <x v="9"/>
    <x v="0"/>
    <n v="1690"/>
    <n v="381"/>
    <n v="85860"/>
    <n v="22891"/>
    <n v="0"/>
    <n v="0"/>
    <n v="7846536"/>
    <n v="50"/>
    <n v="225"/>
  </r>
  <r>
    <x v="4"/>
    <x v="0"/>
    <x v="9"/>
    <x v="1"/>
    <n v="155"/>
    <n v="42"/>
    <n v="8220"/>
    <n v="22891"/>
    <n v="0"/>
    <n v="0"/>
    <n v="7846536"/>
    <n v="53"/>
    <n v="195"/>
  </r>
  <r>
    <x v="4"/>
    <x v="0"/>
    <x v="9"/>
    <x v="2"/>
    <n v="21"/>
    <n v="2"/>
    <n v="630"/>
    <n v="22891"/>
    <n v="0"/>
    <n v="0"/>
    <n v="7846536"/>
    <n v="30"/>
    <n v="315"/>
  </r>
  <r>
    <x v="4"/>
    <x v="1"/>
    <x v="0"/>
    <x v="0"/>
    <n v="0"/>
    <n v="0"/>
    <n v="0"/>
    <n v="6862"/>
    <n v="0"/>
    <n v="0"/>
    <n v="1371959"/>
    <n v="0"/>
    <n v="0"/>
  </r>
  <r>
    <x v="4"/>
    <x v="1"/>
    <x v="0"/>
    <x v="1"/>
    <n v="0"/>
    <n v="0"/>
    <n v="0"/>
    <n v="6862"/>
    <n v="0"/>
    <n v="0"/>
    <n v="1371959"/>
    <n v="0"/>
    <n v="0"/>
  </r>
  <r>
    <x v="4"/>
    <x v="1"/>
    <x v="0"/>
    <x v="2"/>
    <n v="0"/>
    <n v="0"/>
    <n v="0"/>
    <n v="6862"/>
    <n v="0"/>
    <n v="0"/>
    <n v="1371959"/>
    <n v="0"/>
    <n v="0"/>
  </r>
  <r>
    <x v="4"/>
    <x v="1"/>
    <x v="1"/>
    <x v="0"/>
    <n v="8"/>
    <n v="1"/>
    <n v="240"/>
    <n v="10733"/>
    <n v="0"/>
    <n v="0"/>
    <n v="2998146"/>
    <n v="30"/>
    <n v="240"/>
  </r>
  <r>
    <x v="4"/>
    <x v="1"/>
    <x v="1"/>
    <x v="1"/>
    <n v="0"/>
    <n v="0"/>
    <n v="0"/>
    <n v="10733"/>
    <n v="0"/>
    <n v="0"/>
    <n v="2998146"/>
    <n v="0"/>
    <n v="0"/>
  </r>
  <r>
    <x v="4"/>
    <x v="1"/>
    <x v="1"/>
    <x v="2"/>
    <n v="0"/>
    <n v="0"/>
    <n v="0"/>
    <n v="10733"/>
    <n v="0"/>
    <n v="0"/>
    <n v="2998146"/>
    <n v="0"/>
    <n v="0"/>
  </r>
  <r>
    <x v="4"/>
    <x v="1"/>
    <x v="2"/>
    <x v="0"/>
    <n v="270"/>
    <n v="43"/>
    <n v="10000"/>
    <n v="19275"/>
    <n v="0"/>
    <n v="0"/>
    <n v="5578806"/>
    <n v="37"/>
    <n v="232"/>
  </r>
  <r>
    <x v="4"/>
    <x v="1"/>
    <x v="2"/>
    <x v="1"/>
    <n v="0"/>
    <n v="0"/>
    <n v="0"/>
    <n v="19275"/>
    <n v="0"/>
    <n v="0"/>
    <n v="5578806"/>
    <n v="0"/>
    <n v="0"/>
  </r>
  <r>
    <x v="4"/>
    <x v="1"/>
    <x v="2"/>
    <x v="2"/>
    <n v="0"/>
    <n v="0"/>
    <n v="0"/>
    <n v="19275"/>
    <n v="0"/>
    <n v="0"/>
    <n v="5578806"/>
    <n v="0"/>
    <n v="0"/>
  </r>
  <r>
    <x v="4"/>
    <x v="1"/>
    <x v="3"/>
    <x v="0"/>
    <n v="864"/>
    <n v="143"/>
    <n v="34153"/>
    <n v="19927"/>
    <n v="0"/>
    <n v="0"/>
    <n v="5870943"/>
    <n v="39"/>
    <n v="238"/>
  </r>
  <r>
    <x v="4"/>
    <x v="1"/>
    <x v="3"/>
    <x v="1"/>
    <n v="6"/>
    <n v="1"/>
    <n v="180"/>
    <n v="19927"/>
    <n v="0"/>
    <n v="0"/>
    <n v="5870943"/>
    <n v="30"/>
    <n v="180"/>
  </r>
  <r>
    <x v="4"/>
    <x v="1"/>
    <x v="3"/>
    <x v="2"/>
    <n v="0"/>
    <n v="0"/>
    <n v="0"/>
    <n v="19927"/>
    <n v="0"/>
    <n v="0"/>
    <n v="5870943"/>
    <n v="0"/>
    <n v="0"/>
  </r>
  <r>
    <x v="4"/>
    <x v="1"/>
    <x v="4"/>
    <x v="0"/>
    <n v="857"/>
    <n v="158"/>
    <n v="32026"/>
    <n v="16031"/>
    <n v="0"/>
    <n v="0"/>
    <n v="4780126"/>
    <n v="37"/>
    <n v="202"/>
  </r>
  <r>
    <x v="4"/>
    <x v="1"/>
    <x v="4"/>
    <x v="1"/>
    <n v="7"/>
    <n v="4"/>
    <n v="192"/>
    <n v="16031"/>
    <n v="0"/>
    <n v="0"/>
    <n v="4780126"/>
    <n v="27"/>
    <n v="48"/>
  </r>
  <r>
    <x v="4"/>
    <x v="1"/>
    <x v="4"/>
    <x v="2"/>
    <n v="0"/>
    <n v="0"/>
    <n v="0"/>
    <n v="16031"/>
    <n v="0"/>
    <n v="0"/>
    <n v="4780126"/>
    <n v="0"/>
    <n v="0"/>
  </r>
  <r>
    <x v="4"/>
    <x v="1"/>
    <x v="5"/>
    <x v="0"/>
    <n v="387"/>
    <n v="101"/>
    <n v="16630"/>
    <n v="11286"/>
    <n v="0"/>
    <n v="0"/>
    <n v="3403857"/>
    <n v="42"/>
    <n v="164"/>
  </r>
  <r>
    <x v="4"/>
    <x v="1"/>
    <x v="5"/>
    <x v="1"/>
    <n v="18"/>
    <n v="6"/>
    <n v="513"/>
    <n v="11286"/>
    <n v="0"/>
    <n v="0"/>
    <n v="3403857"/>
    <n v="28"/>
    <n v="85"/>
  </r>
  <r>
    <x v="4"/>
    <x v="1"/>
    <x v="5"/>
    <x v="2"/>
    <n v="0"/>
    <n v="0"/>
    <n v="0"/>
    <n v="11286"/>
    <n v="0"/>
    <n v="0"/>
    <n v="3403857"/>
    <n v="0"/>
    <n v="0"/>
  </r>
  <r>
    <x v="4"/>
    <x v="1"/>
    <x v="6"/>
    <x v="0"/>
    <n v="2979"/>
    <n v="533"/>
    <n v="117188"/>
    <n v="85327"/>
    <n v="0"/>
    <n v="0"/>
    <n v="24371530"/>
    <n v="39"/>
    <n v="219"/>
  </r>
  <r>
    <x v="4"/>
    <x v="1"/>
    <x v="6"/>
    <x v="1"/>
    <n v="165"/>
    <n v="36"/>
    <n v="7125"/>
    <n v="85327"/>
    <n v="0"/>
    <n v="0"/>
    <n v="24371530"/>
    <n v="43"/>
    <n v="197"/>
  </r>
  <r>
    <x v="4"/>
    <x v="1"/>
    <x v="6"/>
    <x v="2"/>
    <n v="5"/>
    <n v="2"/>
    <n v="420"/>
    <n v="85327"/>
    <n v="0"/>
    <n v="0"/>
    <n v="24371530"/>
    <n v="84"/>
    <n v="210"/>
  </r>
  <r>
    <x v="4"/>
    <x v="1"/>
    <x v="7"/>
    <x v="0"/>
    <n v="3284"/>
    <n v="581"/>
    <n v="145143"/>
    <n v="81264"/>
    <n v="0"/>
    <n v="0"/>
    <n v="25892178"/>
    <n v="44"/>
    <n v="249"/>
  </r>
  <r>
    <x v="4"/>
    <x v="1"/>
    <x v="7"/>
    <x v="1"/>
    <n v="387"/>
    <n v="75"/>
    <n v="14355"/>
    <n v="81264"/>
    <n v="0"/>
    <n v="0"/>
    <n v="25892178"/>
    <n v="37"/>
    <n v="191"/>
  </r>
  <r>
    <x v="4"/>
    <x v="1"/>
    <x v="7"/>
    <x v="2"/>
    <n v="16"/>
    <n v="2"/>
    <n v="780"/>
    <n v="81264"/>
    <n v="0"/>
    <n v="0"/>
    <n v="25892178"/>
    <n v="48"/>
    <n v="390"/>
  </r>
  <r>
    <x v="4"/>
    <x v="1"/>
    <x v="8"/>
    <x v="0"/>
    <n v="919"/>
    <n v="190"/>
    <n v="44181"/>
    <n v="27723"/>
    <n v="0"/>
    <n v="0"/>
    <n v="9319835"/>
    <n v="48"/>
    <n v="232"/>
  </r>
  <r>
    <x v="4"/>
    <x v="1"/>
    <x v="8"/>
    <x v="1"/>
    <n v="121"/>
    <n v="28"/>
    <n v="5888"/>
    <n v="27723"/>
    <n v="0"/>
    <n v="0"/>
    <n v="9319835"/>
    <n v="48"/>
    <n v="210"/>
  </r>
  <r>
    <x v="4"/>
    <x v="1"/>
    <x v="8"/>
    <x v="2"/>
    <n v="4"/>
    <n v="1"/>
    <n v="180"/>
    <n v="27723"/>
    <n v="0"/>
    <n v="0"/>
    <n v="9319835"/>
    <n v="45"/>
    <n v="180"/>
  </r>
  <r>
    <x v="4"/>
    <x v="1"/>
    <x v="9"/>
    <x v="0"/>
    <n v="957"/>
    <n v="250"/>
    <n v="50062"/>
    <n v="16573"/>
    <n v="0"/>
    <n v="0"/>
    <n v="5656571"/>
    <n v="52"/>
    <n v="200"/>
  </r>
  <r>
    <x v="4"/>
    <x v="1"/>
    <x v="9"/>
    <x v="1"/>
    <n v="44"/>
    <n v="23"/>
    <n v="2514"/>
    <n v="16573"/>
    <n v="0"/>
    <n v="0"/>
    <n v="5656571"/>
    <n v="57"/>
    <n v="109"/>
  </r>
  <r>
    <x v="4"/>
    <x v="1"/>
    <x v="9"/>
    <x v="2"/>
    <n v="5"/>
    <n v="1"/>
    <n v="450"/>
    <n v="16573"/>
    <n v="0"/>
    <n v="0"/>
    <n v="5656571"/>
    <n v="90"/>
    <n v="450"/>
  </r>
  <r>
    <x v="5"/>
    <x v="0"/>
    <x v="0"/>
    <x v="0"/>
    <n v="0"/>
    <n v="0"/>
    <n v="0"/>
    <n v="6163"/>
    <n v="0"/>
    <n v="0"/>
    <n v="1062394"/>
    <n v="0"/>
    <n v="0"/>
  </r>
  <r>
    <x v="5"/>
    <x v="0"/>
    <x v="0"/>
    <x v="1"/>
    <n v="0"/>
    <n v="0"/>
    <n v="0"/>
    <n v="6163"/>
    <n v="0"/>
    <n v="0"/>
    <n v="1062394"/>
    <n v="0"/>
    <n v="0"/>
  </r>
  <r>
    <x v="5"/>
    <x v="0"/>
    <x v="0"/>
    <x v="2"/>
    <n v="0"/>
    <n v="0"/>
    <n v="0"/>
    <n v="6163"/>
    <n v="0"/>
    <n v="0"/>
    <n v="1062394"/>
    <n v="0"/>
    <n v="0"/>
  </r>
  <r>
    <x v="5"/>
    <x v="0"/>
    <x v="1"/>
    <x v="0"/>
    <n v="0"/>
    <n v="0"/>
    <n v="0"/>
    <n v="10336"/>
    <n v="0"/>
    <n v="0"/>
    <n v="2542838"/>
    <n v="0"/>
    <n v="0"/>
  </r>
  <r>
    <x v="5"/>
    <x v="0"/>
    <x v="1"/>
    <x v="1"/>
    <n v="0"/>
    <n v="0"/>
    <n v="0"/>
    <n v="10336"/>
    <n v="0"/>
    <n v="0"/>
    <n v="2542838"/>
    <n v="0"/>
    <n v="0"/>
  </r>
  <r>
    <x v="5"/>
    <x v="0"/>
    <x v="1"/>
    <x v="2"/>
    <n v="0"/>
    <n v="0"/>
    <n v="0"/>
    <n v="10336"/>
    <n v="0"/>
    <n v="0"/>
    <n v="2542838"/>
    <n v="0"/>
    <n v="0"/>
  </r>
  <r>
    <x v="5"/>
    <x v="0"/>
    <x v="2"/>
    <x v="0"/>
    <n v="34"/>
    <n v="7"/>
    <n v="1064"/>
    <n v="19131"/>
    <n v="0"/>
    <n v="0"/>
    <n v="4816045"/>
    <n v="31"/>
    <n v="152"/>
  </r>
  <r>
    <x v="5"/>
    <x v="0"/>
    <x v="2"/>
    <x v="1"/>
    <n v="0"/>
    <n v="0"/>
    <n v="0"/>
    <n v="19131"/>
    <n v="0"/>
    <n v="0"/>
    <n v="4816045"/>
    <n v="0"/>
    <n v="0"/>
  </r>
  <r>
    <x v="5"/>
    <x v="0"/>
    <x v="2"/>
    <x v="2"/>
    <n v="0"/>
    <n v="0"/>
    <n v="0"/>
    <n v="19131"/>
    <n v="0"/>
    <n v="0"/>
    <n v="4816045"/>
    <n v="0"/>
    <n v="0"/>
  </r>
  <r>
    <x v="5"/>
    <x v="0"/>
    <x v="3"/>
    <x v="0"/>
    <n v="234"/>
    <n v="52"/>
    <n v="8908"/>
    <n v="20160"/>
    <n v="0"/>
    <n v="0"/>
    <n v="5157173"/>
    <n v="38"/>
    <n v="171"/>
  </r>
  <r>
    <x v="5"/>
    <x v="0"/>
    <x v="3"/>
    <x v="1"/>
    <n v="0"/>
    <n v="0"/>
    <n v="0"/>
    <n v="20160"/>
    <n v="0"/>
    <n v="0"/>
    <n v="5157173"/>
    <n v="0"/>
    <n v="0"/>
  </r>
  <r>
    <x v="5"/>
    <x v="0"/>
    <x v="3"/>
    <x v="2"/>
    <n v="0"/>
    <n v="0"/>
    <n v="0"/>
    <n v="20160"/>
    <n v="0"/>
    <n v="0"/>
    <n v="5157173"/>
    <n v="0"/>
    <n v="0"/>
  </r>
  <r>
    <x v="5"/>
    <x v="0"/>
    <x v="4"/>
    <x v="0"/>
    <n v="342"/>
    <n v="88"/>
    <n v="13038"/>
    <n v="16638"/>
    <n v="0"/>
    <n v="0"/>
    <n v="4290014"/>
    <n v="38"/>
    <n v="148"/>
  </r>
  <r>
    <x v="5"/>
    <x v="0"/>
    <x v="4"/>
    <x v="1"/>
    <n v="1"/>
    <n v="1"/>
    <n v="30"/>
    <n v="16638"/>
    <n v="0"/>
    <n v="0"/>
    <n v="4290014"/>
    <n v="30"/>
    <n v="30"/>
  </r>
  <r>
    <x v="5"/>
    <x v="0"/>
    <x v="4"/>
    <x v="2"/>
    <n v="0"/>
    <n v="0"/>
    <n v="0"/>
    <n v="16638"/>
    <n v="0"/>
    <n v="0"/>
    <n v="4290014"/>
    <n v="0"/>
    <n v="0"/>
  </r>
  <r>
    <x v="5"/>
    <x v="0"/>
    <x v="5"/>
    <x v="0"/>
    <n v="186"/>
    <n v="51"/>
    <n v="8232"/>
    <n v="12061"/>
    <n v="0"/>
    <n v="0"/>
    <n v="3040768"/>
    <n v="44"/>
    <n v="161"/>
  </r>
  <r>
    <x v="5"/>
    <x v="0"/>
    <x v="5"/>
    <x v="1"/>
    <n v="2"/>
    <n v="2"/>
    <n v="120"/>
    <n v="12061"/>
    <n v="0"/>
    <n v="0"/>
    <n v="3040768"/>
    <n v="60"/>
    <n v="60"/>
  </r>
  <r>
    <x v="5"/>
    <x v="0"/>
    <x v="5"/>
    <x v="2"/>
    <n v="0"/>
    <n v="0"/>
    <n v="0"/>
    <n v="12061"/>
    <n v="0"/>
    <n v="0"/>
    <n v="3040768"/>
    <n v="0"/>
    <n v="0"/>
  </r>
  <r>
    <x v="5"/>
    <x v="0"/>
    <x v="6"/>
    <x v="0"/>
    <n v="2745"/>
    <n v="687"/>
    <n v="110901"/>
    <n v="115456"/>
    <n v="0"/>
    <n v="0"/>
    <n v="27303629"/>
    <n v="40"/>
    <n v="161"/>
  </r>
  <r>
    <x v="5"/>
    <x v="0"/>
    <x v="6"/>
    <x v="1"/>
    <n v="115"/>
    <n v="36"/>
    <n v="4677"/>
    <n v="115456"/>
    <n v="0"/>
    <n v="0"/>
    <n v="27303629"/>
    <n v="40"/>
    <n v="129"/>
  </r>
  <r>
    <x v="5"/>
    <x v="0"/>
    <x v="6"/>
    <x v="2"/>
    <n v="9"/>
    <n v="3"/>
    <n v="450"/>
    <n v="115456"/>
    <n v="0"/>
    <n v="0"/>
    <n v="27303629"/>
    <n v="50"/>
    <n v="150"/>
  </r>
  <r>
    <x v="5"/>
    <x v="0"/>
    <x v="7"/>
    <x v="0"/>
    <n v="4313"/>
    <n v="1046"/>
    <n v="195822"/>
    <n v="109291"/>
    <n v="0"/>
    <n v="0"/>
    <n v="28395178"/>
    <n v="45"/>
    <n v="187"/>
  </r>
  <r>
    <x v="5"/>
    <x v="0"/>
    <x v="7"/>
    <x v="1"/>
    <n v="315"/>
    <n v="72"/>
    <n v="13969"/>
    <n v="109291"/>
    <n v="0"/>
    <n v="0"/>
    <n v="28395178"/>
    <n v="44"/>
    <n v="194"/>
  </r>
  <r>
    <x v="5"/>
    <x v="0"/>
    <x v="7"/>
    <x v="2"/>
    <n v="32"/>
    <n v="9"/>
    <n v="1612"/>
    <n v="109291"/>
    <n v="0"/>
    <n v="0"/>
    <n v="28395178"/>
    <n v="50"/>
    <n v="179"/>
  </r>
  <r>
    <x v="5"/>
    <x v="0"/>
    <x v="8"/>
    <x v="0"/>
    <n v="1316"/>
    <n v="328"/>
    <n v="65870"/>
    <n v="34937"/>
    <n v="0"/>
    <n v="0"/>
    <n v="10206057"/>
    <n v="50"/>
    <n v="200"/>
  </r>
  <r>
    <x v="5"/>
    <x v="0"/>
    <x v="8"/>
    <x v="1"/>
    <n v="89"/>
    <n v="28"/>
    <n v="4275"/>
    <n v="34937"/>
    <n v="0"/>
    <n v="0"/>
    <n v="10206057"/>
    <n v="48"/>
    <n v="152"/>
  </r>
  <r>
    <x v="5"/>
    <x v="0"/>
    <x v="8"/>
    <x v="2"/>
    <n v="39"/>
    <n v="10"/>
    <n v="2310"/>
    <n v="34937"/>
    <n v="0"/>
    <n v="0"/>
    <n v="10206057"/>
    <n v="59"/>
    <n v="231"/>
  </r>
  <r>
    <x v="5"/>
    <x v="0"/>
    <x v="9"/>
    <x v="0"/>
    <n v="1191"/>
    <n v="343"/>
    <n v="62184"/>
    <n v="23710"/>
    <n v="0"/>
    <n v="0"/>
    <n v="7179645"/>
    <n v="52"/>
    <n v="181"/>
  </r>
  <r>
    <x v="5"/>
    <x v="0"/>
    <x v="9"/>
    <x v="1"/>
    <n v="126"/>
    <n v="40"/>
    <n v="6586"/>
    <n v="23710"/>
    <n v="0"/>
    <n v="0"/>
    <n v="7179645"/>
    <n v="52"/>
    <n v="164"/>
  </r>
  <r>
    <x v="5"/>
    <x v="0"/>
    <x v="9"/>
    <x v="2"/>
    <n v="16"/>
    <n v="2"/>
    <n v="480"/>
    <n v="23710"/>
    <n v="0"/>
    <n v="0"/>
    <n v="7179645"/>
    <n v="30"/>
    <n v="240"/>
  </r>
  <r>
    <x v="5"/>
    <x v="1"/>
    <x v="0"/>
    <x v="0"/>
    <n v="0"/>
    <n v="0"/>
    <n v="0"/>
    <n v="6589"/>
    <n v="0"/>
    <n v="0"/>
    <n v="1147924"/>
    <n v="0"/>
    <n v="0"/>
  </r>
  <r>
    <x v="5"/>
    <x v="1"/>
    <x v="0"/>
    <x v="1"/>
    <n v="0"/>
    <n v="0"/>
    <n v="0"/>
    <n v="6589"/>
    <n v="0"/>
    <n v="0"/>
    <n v="1147924"/>
    <n v="0"/>
    <n v="0"/>
  </r>
  <r>
    <x v="5"/>
    <x v="1"/>
    <x v="0"/>
    <x v="2"/>
    <n v="0"/>
    <n v="0"/>
    <n v="0"/>
    <n v="6589"/>
    <n v="0"/>
    <n v="0"/>
    <n v="1147924"/>
    <n v="0"/>
    <n v="0"/>
  </r>
  <r>
    <x v="5"/>
    <x v="1"/>
    <x v="1"/>
    <x v="0"/>
    <n v="10"/>
    <n v="2"/>
    <n v="280"/>
    <n v="10984"/>
    <n v="0"/>
    <n v="0"/>
    <n v="2713344"/>
    <n v="28"/>
    <n v="140"/>
  </r>
  <r>
    <x v="5"/>
    <x v="1"/>
    <x v="1"/>
    <x v="1"/>
    <n v="0"/>
    <n v="0"/>
    <n v="0"/>
    <n v="10984"/>
    <n v="0"/>
    <n v="0"/>
    <n v="2713344"/>
    <n v="0"/>
    <n v="0"/>
  </r>
  <r>
    <x v="5"/>
    <x v="1"/>
    <x v="1"/>
    <x v="2"/>
    <n v="0"/>
    <n v="0"/>
    <n v="0"/>
    <n v="10984"/>
    <n v="0"/>
    <n v="0"/>
    <n v="2713344"/>
    <n v="0"/>
    <n v="0"/>
  </r>
  <r>
    <x v="5"/>
    <x v="1"/>
    <x v="2"/>
    <x v="0"/>
    <n v="128"/>
    <n v="29"/>
    <n v="4712"/>
    <n v="20232"/>
    <n v="0"/>
    <n v="0"/>
    <n v="5099985"/>
    <n v="36"/>
    <n v="162"/>
  </r>
  <r>
    <x v="5"/>
    <x v="1"/>
    <x v="2"/>
    <x v="1"/>
    <n v="0"/>
    <n v="0"/>
    <n v="0"/>
    <n v="20232"/>
    <n v="0"/>
    <n v="0"/>
    <n v="5099985"/>
    <n v="0"/>
    <n v="0"/>
  </r>
  <r>
    <x v="5"/>
    <x v="1"/>
    <x v="2"/>
    <x v="2"/>
    <n v="0"/>
    <n v="0"/>
    <n v="0"/>
    <n v="20232"/>
    <n v="0"/>
    <n v="0"/>
    <n v="5099985"/>
    <n v="0"/>
    <n v="0"/>
  </r>
  <r>
    <x v="5"/>
    <x v="1"/>
    <x v="3"/>
    <x v="0"/>
    <n v="573"/>
    <n v="127"/>
    <n v="23277"/>
    <n v="21023"/>
    <n v="0"/>
    <n v="0"/>
    <n v="5398082"/>
    <n v="40"/>
    <n v="183"/>
  </r>
  <r>
    <x v="5"/>
    <x v="1"/>
    <x v="3"/>
    <x v="1"/>
    <n v="1"/>
    <n v="1"/>
    <n v="60"/>
    <n v="21023"/>
    <n v="0"/>
    <n v="0"/>
    <n v="5398082"/>
    <n v="60"/>
    <n v="60"/>
  </r>
  <r>
    <x v="5"/>
    <x v="1"/>
    <x v="3"/>
    <x v="2"/>
    <n v="0"/>
    <n v="0"/>
    <n v="0"/>
    <n v="21023"/>
    <n v="0"/>
    <n v="0"/>
    <n v="5398082"/>
    <n v="0"/>
    <n v="0"/>
  </r>
  <r>
    <x v="5"/>
    <x v="1"/>
    <x v="4"/>
    <x v="0"/>
    <n v="507"/>
    <n v="136"/>
    <n v="18657"/>
    <n v="17056"/>
    <n v="0"/>
    <n v="0"/>
    <n v="4400586"/>
    <n v="36"/>
    <n v="137"/>
  </r>
  <r>
    <x v="5"/>
    <x v="1"/>
    <x v="4"/>
    <x v="1"/>
    <n v="0"/>
    <n v="0"/>
    <n v="0"/>
    <n v="17056"/>
    <n v="0"/>
    <n v="0"/>
    <n v="4400586"/>
    <n v="0"/>
    <n v="0"/>
  </r>
  <r>
    <x v="5"/>
    <x v="1"/>
    <x v="4"/>
    <x v="2"/>
    <n v="0"/>
    <n v="0"/>
    <n v="0"/>
    <n v="17056"/>
    <n v="0"/>
    <n v="0"/>
    <n v="4400586"/>
    <n v="0"/>
    <n v="0"/>
  </r>
  <r>
    <x v="5"/>
    <x v="1"/>
    <x v="5"/>
    <x v="0"/>
    <n v="318"/>
    <n v="73"/>
    <n v="11865"/>
    <n v="12101"/>
    <n v="0"/>
    <n v="0"/>
    <n v="3047262"/>
    <n v="37"/>
    <n v="162"/>
  </r>
  <r>
    <x v="5"/>
    <x v="1"/>
    <x v="5"/>
    <x v="1"/>
    <n v="19"/>
    <n v="6"/>
    <n v="720"/>
    <n v="12101"/>
    <n v="0"/>
    <n v="0"/>
    <n v="3047262"/>
    <n v="37"/>
    <n v="120"/>
  </r>
  <r>
    <x v="5"/>
    <x v="1"/>
    <x v="5"/>
    <x v="2"/>
    <n v="0"/>
    <n v="0"/>
    <n v="0"/>
    <n v="12101"/>
    <n v="0"/>
    <n v="0"/>
    <n v="3047262"/>
    <n v="0"/>
    <n v="0"/>
  </r>
  <r>
    <x v="5"/>
    <x v="1"/>
    <x v="6"/>
    <x v="0"/>
    <n v="2190"/>
    <n v="517"/>
    <n v="86190"/>
    <n v="101384"/>
    <n v="0"/>
    <n v="0"/>
    <n v="23288934"/>
    <n v="39"/>
    <n v="166"/>
  </r>
  <r>
    <x v="5"/>
    <x v="1"/>
    <x v="6"/>
    <x v="1"/>
    <n v="97"/>
    <n v="33"/>
    <n v="4234"/>
    <n v="101384"/>
    <n v="0"/>
    <n v="0"/>
    <n v="23288934"/>
    <n v="43"/>
    <n v="128"/>
  </r>
  <r>
    <x v="5"/>
    <x v="1"/>
    <x v="6"/>
    <x v="2"/>
    <n v="6"/>
    <n v="3"/>
    <n v="390"/>
    <n v="101384"/>
    <n v="0"/>
    <n v="0"/>
    <n v="23288934"/>
    <n v="65"/>
    <n v="130"/>
  </r>
  <r>
    <x v="5"/>
    <x v="1"/>
    <x v="7"/>
    <x v="0"/>
    <n v="2491"/>
    <n v="584"/>
    <n v="109644"/>
    <n v="94320"/>
    <n v="0"/>
    <n v="0"/>
    <n v="24347416"/>
    <n v="44"/>
    <n v="187"/>
  </r>
  <r>
    <x v="5"/>
    <x v="1"/>
    <x v="7"/>
    <x v="1"/>
    <n v="260"/>
    <n v="62"/>
    <n v="10330"/>
    <n v="94320"/>
    <n v="0"/>
    <n v="0"/>
    <n v="24347416"/>
    <n v="39"/>
    <n v="166"/>
  </r>
  <r>
    <x v="5"/>
    <x v="1"/>
    <x v="7"/>
    <x v="2"/>
    <n v="8"/>
    <n v="4"/>
    <n v="420"/>
    <n v="94320"/>
    <n v="0"/>
    <n v="0"/>
    <n v="24347416"/>
    <n v="52"/>
    <n v="105"/>
  </r>
  <r>
    <x v="5"/>
    <x v="1"/>
    <x v="8"/>
    <x v="0"/>
    <n v="726"/>
    <n v="191"/>
    <n v="36189"/>
    <n v="30273"/>
    <n v="0"/>
    <n v="0"/>
    <n v="8804761"/>
    <n v="49"/>
    <n v="189"/>
  </r>
  <r>
    <x v="5"/>
    <x v="1"/>
    <x v="8"/>
    <x v="1"/>
    <n v="80"/>
    <n v="28"/>
    <n v="3453"/>
    <n v="30273"/>
    <n v="0"/>
    <n v="0"/>
    <n v="8804761"/>
    <n v="43"/>
    <n v="123"/>
  </r>
  <r>
    <x v="5"/>
    <x v="1"/>
    <x v="8"/>
    <x v="2"/>
    <n v="1"/>
    <n v="1"/>
    <n v="90"/>
    <n v="30273"/>
    <n v="0"/>
    <n v="0"/>
    <n v="8804761"/>
    <n v="90"/>
    <n v="90"/>
  </r>
  <r>
    <x v="5"/>
    <x v="1"/>
    <x v="9"/>
    <x v="0"/>
    <n v="618"/>
    <n v="201"/>
    <n v="33757"/>
    <n v="17152"/>
    <n v="0"/>
    <n v="0"/>
    <n v="5181760"/>
    <n v="54"/>
    <n v="167"/>
  </r>
  <r>
    <x v="5"/>
    <x v="1"/>
    <x v="9"/>
    <x v="1"/>
    <n v="26"/>
    <n v="15"/>
    <n v="1666"/>
    <n v="17152"/>
    <n v="0"/>
    <n v="0"/>
    <n v="5181760"/>
    <n v="64"/>
    <n v="111"/>
  </r>
  <r>
    <x v="5"/>
    <x v="1"/>
    <x v="9"/>
    <x v="2"/>
    <n v="4"/>
    <n v="1"/>
    <n v="300"/>
    <n v="17152"/>
    <n v="0"/>
    <n v="0"/>
    <n v="5181760"/>
    <n v="75"/>
    <n v="300"/>
  </r>
  <r>
    <x v="6"/>
    <x v="0"/>
    <x v="0"/>
    <x v="0"/>
    <n v="0"/>
    <n v="0"/>
    <n v="0"/>
    <n v="0"/>
    <n v="0"/>
    <n v="0"/>
    <n v="0"/>
    <n v="0"/>
    <n v="0"/>
  </r>
  <r>
    <x v="6"/>
    <x v="0"/>
    <x v="0"/>
    <x v="1"/>
    <n v="0"/>
    <n v="0"/>
    <n v="0"/>
    <n v="0"/>
    <n v="0"/>
    <n v="0"/>
    <n v="0"/>
    <n v="0"/>
    <n v="0"/>
  </r>
  <r>
    <x v="6"/>
    <x v="0"/>
    <x v="0"/>
    <x v="2"/>
    <n v="0"/>
    <n v="0"/>
    <n v="0"/>
    <n v="0"/>
    <n v="0"/>
    <n v="0"/>
    <n v="0"/>
    <n v="0"/>
    <n v="0"/>
  </r>
  <r>
    <x v="6"/>
    <x v="0"/>
    <x v="1"/>
    <x v="0"/>
    <n v="0"/>
    <n v="0"/>
    <n v="0"/>
    <n v="0"/>
    <n v="0"/>
    <n v="0"/>
    <n v="0"/>
    <n v="0"/>
    <n v="0"/>
  </r>
  <r>
    <x v="6"/>
    <x v="0"/>
    <x v="1"/>
    <x v="1"/>
    <n v="0"/>
    <n v="0"/>
    <n v="0"/>
    <n v="0"/>
    <n v="0"/>
    <n v="0"/>
    <n v="0"/>
    <n v="0"/>
    <n v="0"/>
  </r>
  <r>
    <x v="6"/>
    <x v="0"/>
    <x v="1"/>
    <x v="2"/>
    <n v="0"/>
    <n v="0"/>
    <n v="0"/>
    <n v="0"/>
    <n v="0"/>
    <n v="0"/>
    <n v="0"/>
    <n v="0"/>
    <n v="0"/>
  </r>
  <r>
    <x v="6"/>
    <x v="0"/>
    <x v="2"/>
    <x v="0"/>
    <n v="0"/>
    <n v="0"/>
    <n v="0"/>
    <n v="0"/>
    <n v="0"/>
    <n v="0"/>
    <n v="0"/>
    <n v="0"/>
    <n v="0"/>
  </r>
  <r>
    <x v="6"/>
    <x v="0"/>
    <x v="2"/>
    <x v="1"/>
    <n v="0"/>
    <n v="0"/>
    <n v="0"/>
    <n v="0"/>
    <n v="0"/>
    <n v="0"/>
    <n v="0"/>
    <n v="0"/>
    <n v="0"/>
  </r>
  <r>
    <x v="6"/>
    <x v="0"/>
    <x v="2"/>
    <x v="2"/>
    <n v="0"/>
    <n v="0"/>
    <n v="0"/>
    <n v="0"/>
    <n v="0"/>
    <n v="0"/>
    <n v="0"/>
    <n v="0"/>
    <n v="0"/>
  </r>
  <r>
    <x v="6"/>
    <x v="0"/>
    <x v="3"/>
    <x v="0"/>
    <n v="0"/>
    <n v="0"/>
    <n v="0"/>
    <n v="0"/>
    <n v="0"/>
    <n v="0"/>
    <n v="0"/>
    <n v="0"/>
    <n v="0"/>
  </r>
  <r>
    <x v="6"/>
    <x v="0"/>
    <x v="3"/>
    <x v="1"/>
    <n v="0"/>
    <n v="0"/>
    <n v="0"/>
    <n v="0"/>
    <n v="0"/>
    <n v="0"/>
    <n v="0"/>
    <n v="0"/>
    <n v="0"/>
  </r>
  <r>
    <x v="6"/>
    <x v="0"/>
    <x v="3"/>
    <x v="2"/>
    <n v="0"/>
    <n v="0"/>
    <n v="0"/>
    <n v="0"/>
    <n v="0"/>
    <n v="0"/>
    <n v="0"/>
    <n v="0"/>
    <n v="0"/>
  </r>
  <r>
    <x v="6"/>
    <x v="0"/>
    <x v="4"/>
    <x v="0"/>
    <n v="0"/>
    <n v="0"/>
    <n v="0"/>
    <n v="0"/>
    <n v="0"/>
    <n v="0"/>
    <n v="0"/>
    <n v="0"/>
    <n v="0"/>
  </r>
  <r>
    <x v="6"/>
    <x v="0"/>
    <x v="4"/>
    <x v="1"/>
    <n v="0"/>
    <n v="0"/>
    <n v="0"/>
    <n v="0"/>
    <n v="0"/>
    <n v="0"/>
    <n v="0"/>
    <n v="0"/>
    <n v="0"/>
  </r>
  <r>
    <x v="6"/>
    <x v="0"/>
    <x v="4"/>
    <x v="2"/>
    <n v="0"/>
    <n v="0"/>
    <n v="0"/>
    <n v="0"/>
    <n v="0"/>
    <n v="0"/>
    <n v="0"/>
    <n v="0"/>
    <n v="0"/>
  </r>
  <r>
    <x v="6"/>
    <x v="0"/>
    <x v="5"/>
    <x v="0"/>
    <n v="0"/>
    <n v="0"/>
    <n v="0"/>
    <n v="0"/>
    <n v="0"/>
    <n v="0"/>
    <n v="0"/>
    <n v="0"/>
    <n v="0"/>
  </r>
  <r>
    <x v="6"/>
    <x v="0"/>
    <x v="5"/>
    <x v="1"/>
    <n v="0"/>
    <n v="0"/>
    <n v="0"/>
    <n v="0"/>
    <n v="0"/>
    <n v="0"/>
    <n v="0"/>
    <n v="0"/>
    <n v="0"/>
  </r>
  <r>
    <x v="6"/>
    <x v="0"/>
    <x v="5"/>
    <x v="2"/>
    <n v="0"/>
    <n v="0"/>
    <n v="0"/>
    <n v="0"/>
    <n v="0"/>
    <n v="0"/>
    <n v="0"/>
    <n v="0"/>
    <n v="0"/>
  </r>
  <r>
    <x v="6"/>
    <x v="0"/>
    <x v="6"/>
    <x v="0"/>
    <n v="0"/>
    <n v="0"/>
    <n v="0"/>
    <n v="0"/>
    <n v="0"/>
    <n v="0"/>
    <n v="0"/>
    <n v="0"/>
    <n v="0"/>
  </r>
  <r>
    <x v="6"/>
    <x v="0"/>
    <x v="6"/>
    <x v="1"/>
    <n v="0"/>
    <n v="0"/>
    <n v="0"/>
    <n v="0"/>
    <n v="0"/>
    <n v="0"/>
    <n v="0"/>
    <n v="0"/>
    <n v="0"/>
  </r>
  <r>
    <x v="6"/>
    <x v="0"/>
    <x v="6"/>
    <x v="2"/>
    <n v="0"/>
    <n v="0"/>
    <n v="0"/>
    <n v="0"/>
    <n v="0"/>
    <n v="0"/>
    <n v="0"/>
    <n v="0"/>
    <n v="0"/>
  </r>
  <r>
    <x v="6"/>
    <x v="0"/>
    <x v="7"/>
    <x v="0"/>
    <n v="0"/>
    <n v="0"/>
    <n v="0"/>
    <n v="0"/>
    <n v="0"/>
    <n v="0"/>
    <n v="0"/>
    <n v="0"/>
    <n v="0"/>
  </r>
  <r>
    <x v="6"/>
    <x v="0"/>
    <x v="7"/>
    <x v="1"/>
    <n v="0"/>
    <n v="0"/>
    <n v="0"/>
    <n v="0"/>
    <n v="0"/>
    <n v="0"/>
    <n v="0"/>
    <n v="0"/>
    <n v="0"/>
  </r>
  <r>
    <x v="6"/>
    <x v="0"/>
    <x v="7"/>
    <x v="2"/>
    <n v="0"/>
    <n v="0"/>
    <n v="0"/>
    <n v="0"/>
    <n v="0"/>
    <n v="0"/>
    <n v="0"/>
    <n v="0"/>
    <n v="0"/>
  </r>
  <r>
    <x v="6"/>
    <x v="0"/>
    <x v="8"/>
    <x v="0"/>
    <n v="0"/>
    <n v="0"/>
    <n v="0"/>
    <n v="0"/>
    <n v="0"/>
    <n v="0"/>
    <n v="0"/>
    <n v="0"/>
    <n v="0"/>
  </r>
  <r>
    <x v="6"/>
    <x v="0"/>
    <x v="8"/>
    <x v="1"/>
    <n v="0"/>
    <n v="0"/>
    <n v="0"/>
    <n v="0"/>
    <n v="0"/>
    <n v="0"/>
    <n v="0"/>
    <n v="0"/>
    <n v="0"/>
  </r>
  <r>
    <x v="6"/>
    <x v="0"/>
    <x v="8"/>
    <x v="2"/>
    <n v="0"/>
    <n v="0"/>
    <n v="0"/>
    <n v="0"/>
    <n v="0"/>
    <n v="0"/>
    <n v="0"/>
    <n v="0"/>
    <n v="0"/>
  </r>
  <r>
    <x v="6"/>
    <x v="0"/>
    <x v="9"/>
    <x v="0"/>
    <n v="0"/>
    <n v="0"/>
    <n v="0"/>
    <n v="0"/>
    <n v="0"/>
    <n v="0"/>
    <n v="0"/>
    <n v="0"/>
    <n v="0"/>
  </r>
  <r>
    <x v="6"/>
    <x v="0"/>
    <x v="9"/>
    <x v="1"/>
    <n v="0"/>
    <n v="0"/>
    <n v="0"/>
    <n v="0"/>
    <n v="0"/>
    <n v="0"/>
    <n v="0"/>
    <n v="0"/>
    <n v="0"/>
  </r>
  <r>
    <x v="6"/>
    <x v="0"/>
    <x v="9"/>
    <x v="2"/>
    <n v="0"/>
    <n v="0"/>
    <n v="0"/>
    <n v="0"/>
    <n v="0"/>
    <n v="0"/>
    <n v="0"/>
    <n v="0"/>
    <n v="0"/>
  </r>
  <r>
    <x v="6"/>
    <x v="1"/>
    <x v="0"/>
    <x v="0"/>
    <n v="0"/>
    <n v="0"/>
    <n v="0"/>
    <n v="0"/>
    <n v="0"/>
    <n v="0"/>
    <n v="0"/>
    <n v="0"/>
    <n v="0"/>
  </r>
  <r>
    <x v="6"/>
    <x v="1"/>
    <x v="0"/>
    <x v="1"/>
    <n v="0"/>
    <n v="0"/>
    <n v="0"/>
    <n v="0"/>
    <n v="0"/>
    <n v="0"/>
    <n v="0"/>
    <n v="0"/>
    <n v="0"/>
  </r>
  <r>
    <x v="6"/>
    <x v="1"/>
    <x v="0"/>
    <x v="2"/>
    <n v="0"/>
    <n v="0"/>
    <n v="0"/>
    <n v="0"/>
    <n v="0"/>
    <n v="0"/>
    <n v="0"/>
    <n v="0"/>
    <n v="0"/>
  </r>
  <r>
    <x v="6"/>
    <x v="1"/>
    <x v="1"/>
    <x v="0"/>
    <n v="0"/>
    <n v="0"/>
    <n v="0"/>
    <n v="0"/>
    <n v="0"/>
    <n v="0"/>
    <n v="0"/>
    <n v="0"/>
    <n v="0"/>
  </r>
  <r>
    <x v="6"/>
    <x v="1"/>
    <x v="1"/>
    <x v="1"/>
    <n v="0"/>
    <n v="0"/>
    <n v="0"/>
    <n v="0"/>
    <n v="0"/>
    <n v="0"/>
    <n v="0"/>
    <n v="0"/>
    <n v="0"/>
  </r>
  <r>
    <x v="6"/>
    <x v="1"/>
    <x v="1"/>
    <x v="2"/>
    <n v="0"/>
    <n v="0"/>
    <n v="0"/>
    <n v="0"/>
    <n v="0"/>
    <n v="0"/>
    <n v="0"/>
    <n v="0"/>
    <n v="0"/>
  </r>
  <r>
    <x v="6"/>
    <x v="1"/>
    <x v="2"/>
    <x v="0"/>
    <n v="0"/>
    <n v="0"/>
    <n v="0"/>
    <n v="0"/>
    <n v="0"/>
    <n v="0"/>
    <n v="0"/>
    <n v="0"/>
    <n v="0"/>
  </r>
  <r>
    <x v="6"/>
    <x v="1"/>
    <x v="2"/>
    <x v="1"/>
    <n v="0"/>
    <n v="0"/>
    <n v="0"/>
    <n v="0"/>
    <n v="0"/>
    <n v="0"/>
    <n v="0"/>
    <n v="0"/>
    <n v="0"/>
  </r>
  <r>
    <x v="6"/>
    <x v="1"/>
    <x v="2"/>
    <x v="2"/>
    <n v="0"/>
    <n v="0"/>
    <n v="0"/>
    <n v="0"/>
    <n v="0"/>
    <n v="0"/>
    <n v="0"/>
    <n v="0"/>
    <n v="0"/>
  </r>
  <r>
    <x v="6"/>
    <x v="1"/>
    <x v="3"/>
    <x v="0"/>
    <n v="0"/>
    <n v="0"/>
    <n v="0"/>
    <n v="0"/>
    <n v="0"/>
    <n v="0"/>
    <n v="0"/>
    <n v="0"/>
    <n v="0"/>
  </r>
  <r>
    <x v="6"/>
    <x v="1"/>
    <x v="3"/>
    <x v="1"/>
    <n v="0"/>
    <n v="0"/>
    <n v="0"/>
    <n v="0"/>
    <n v="0"/>
    <n v="0"/>
    <n v="0"/>
    <n v="0"/>
    <n v="0"/>
  </r>
  <r>
    <x v="6"/>
    <x v="1"/>
    <x v="3"/>
    <x v="2"/>
    <n v="0"/>
    <n v="0"/>
    <n v="0"/>
    <n v="0"/>
    <n v="0"/>
    <n v="0"/>
    <n v="0"/>
    <n v="0"/>
    <n v="0"/>
  </r>
  <r>
    <x v="6"/>
    <x v="1"/>
    <x v="4"/>
    <x v="0"/>
    <n v="0"/>
    <n v="0"/>
    <n v="0"/>
    <n v="0"/>
    <n v="0"/>
    <n v="0"/>
    <n v="0"/>
    <n v="0"/>
    <n v="0"/>
  </r>
  <r>
    <x v="6"/>
    <x v="1"/>
    <x v="4"/>
    <x v="1"/>
    <n v="0"/>
    <n v="0"/>
    <n v="0"/>
    <n v="0"/>
    <n v="0"/>
    <n v="0"/>
    <n v="0"/>
    <n v="0"/>
    <n v="0"/>
  </r>
  <r>
    <x v="6"/>
    <x v="1"/>
    <x v="4"/>
    <x v="2"/>
    <n v="0"/>
    <n v="0"/>
    <n v="0"/>
    <n v="0"/>
    <n v="0"/>
    <n v="0"/>
    <n v="0"/>
    <n v="0"/>
    <n v="0"/>
  </r>
  <r>
    <x v="6"/>
    <x v="1"/>
    <x v="5"/>
    <x v="0"/>
    <n v="0"/>
    <n v="0"/>
    <n v="0"/>
    <n v="0"/>
    <n v="0"/>
    <n v="0"/>
    <n v="0"/>
    <n v="0"/>
    <n v="0"/>
  </r>
  <r>
    <x v="6"/>
    <x v="1"/>
    <x v="5"/>
    <x v="1"/>
    <n v="0"/>
    <n v="0"/>
    <n v="0"/>
    <n v="0"/>
    <n v="0"/>
    <n v="0"/>
    <n v="0"/>
    <n v="0"/>
    <n v="0"/>
  </r>
  <r>
    <x v="6"/>
    <x v="1"/>
    <x v="5"/>
    <x v="2"/>
    <n v="0"/>
    <n v="0"/>
    <n v="0"/>
    <n v="0"/>
    <n v="0"/>
    <n v="0"/>
    <n v="0"/>
    <n v="0"/>
    <n v="0"/>
  </r>
  <r>
    <x v="6"/>
    <x v="1"/>
    <x v="6"/>
    <x v="0"/>
    <n v="0"/>
    <n v="0"/>
    <n v="0"/>
    <n v="0"/>
    <n v="0"/>
    <n v="0"/>
    <n v="0"/>
    <n v="0"/>
    <n v="0"/>
  </r>
  <r>
    <x v="6"/>
    <x v="1"/>
    <x v="6"/>
    <x v="1"/>
    <n v="0"/>
    <n v="0"/>
    <n v="0"/>
    <n v="0"/>
    <n v="0"/>
    <n v="0"/>
    <n v="0"/>
    <n v="0"/>
    <n v="0"/>
  </r>
  <r>
    <x v="6"/>
    <x v="1"/>
    <x v="6"/>
    <x v="2"/>
    <n v="0"/>
    <n v="0"/>
    <n v="0"/>
    <n v="0"/>
    <n v="0"/>
    <n v="0"/>
    <n v="0"/>
    <n v="0"/>
    <n v="0"/>
  </r>
  <r>
    <x v="6"/>
    <x v="1"/>
    <x v="7"/>
    <x v="0"/>
    <n v="0"/>
    <n v="0"/>
    <n v="0"/>
    <n v="0"/>
    <n v="0"/>
    <n v="0"/>
    <n v="0"/>
    <n v="0"/>
    <n v="0"/>
  </r>
  <r>
    <x v="6"/>
    <x v="1"/>
    <x v="7"/>
    <x v="1"/>
    <n v="0"/>
    <n v="0"/>
    <n v="0"/>
    <n v="0"/>
    <n v="0"/>
    <n v="0"/>
    <n v="0"/>
    <n v="0"/>
    <n v="0"/>
  </r>
  <r>
    <x v="6"/>
    <x v="1"/>
    <x v="7"/>
    <x v="2"/>
    <n v="0"/>
    <n v="0"/>
    <n v="0"/>
    <n v="0"/>
    <n v="0"/>
    <n v="0"/>
    <n v="0"/>
    <n v="0"/>
    <n v="0"/>
  </r>
  <r>
    <x v="6"/>
    <x v="1"/>
    <x v="8"/>
    <x v="0"/>
    <n v="0"/>
    <n v="0"/>
    <n v="0"/>
    <n v="0"/>
    <n v="0"/>
    <n v="0"/>
    <n v="0"/>
    <n v="0"/>
    <n v="0"/>
  </r>
  <r>
    <x v="6"/>
    <x v="1"/>
    <x v="8"/>
    <x v="1"/>
    <n v="0"/>
    <n v="0"/>
    <n v="0"/>
    <n v="0"/>
    <n v="0"/>
    <n v="0"/>
    <n v="0"/>
    <n v="0"/>
    <n v="0"/>
  </r>
  <r>
    <x v="6"/>
    <x v="1"/>
    <x v="8"/>
    <x v="2"/>
    <n v="0"/>
    <n v="0"/>
    <n v="0"/>
    <n v="0"/>
    <n v="0"/>
    <n v="0"/>
    <n v="0"/>
    <n v="0"/>
    <n v="0"/>
  </r>
  <r>
    <x v="6"/>
    <x v="1"/>
    <x v="9"/>
    <x v="0"/>
    <n v="0"/>
    <n v="0"/>
    <n v="0"/>
    <n v="0"/>
    <n v="0"/>
    <n v="0"/>
    <n v="0"/>
    <n v="0"/>
    <n v="0"/>
  </r>
  <r>
    <x v="6"/>
    <x v="1"/>
    <x v="9"/>
    <x v="1"/>
    <n v="0"/>
    <n v="0"/>
    <n v="0"/>
    <n v="0"/>
    <n v="0"/>
    <n v="0"/>
    <n v="0"/>
    <n v="0"/>
    <n v="0"/>
  </r>
  <r>
    <x v="6"/>
    <x v="1"/>
    <x v="9"/>
    <x v="2"/>
    <n v="0"/>
    <n v="0"/>
    <n v="0"/>
    <n v="0"/>
    <n v="0"/>
    <n v="0"/>
    <n v="0"/>
    <n v="0"/>
    <n v="0"/>
  </r>
  <r>
    <x v="0"/>
    <x v="0"/>
    <x v="0"/>
    <x v="0"/>
    <n v="0"/>
    <n v="0"/>
    <n v="0"/>
    <n v="12384"/>
    <n v="0"/>
    <n v="0"/>
    <n v="2778989"/>
    <n v="0"/>
    <n v="0"/>
  </r>
  <r>
    <x v="0"/>
    <x v="0"/>
    <x v="0"/>
    <x v="1"/>
    <n v="0"/>
    <n v="0"/>
    <n v="0"/>
    <n v="12384"/>
    <n v="0"/>
    <n v="0"/>
    <n v="2778989"/>
    <n v="0"/>
    <n v="0"/>
  </r>
  <r>
    <x v="0"/>
    <x v="0"/>
    <x v="0"/>
    <x v="2"/>
    <n v="0"/>
    <n v="0"/>
    <n v="0"/>
    <n v="12384"/>
    <n v="0"/>
    <n v="0"/>
    <n v="2778989"/>
    <n v="0"/>
    <n v="0"/>
  </r>
  <r>
    <x v="0"/>
    <x v="0"/>
    <x v="1"/>
    <x v="0"/>
    <n v="13"/>
    <n v="1"/>
    <n v="386"/>
    <n v="18286"/>
    <n v="0.1"/>
    <n v="0.7"/>
    <n v="5000329"/>
    <n v="29.7"/>
    <n v="386"/>
  </r>
  <r>
    <x v="0"/>
    <x v="0"/>
    <x v="1"/>
    <x v="1"/>
    <n v="0"/>
    <n v="0"/>
    <n v="0"/>
    <n v="18286"/>
    <n v="0"/>
    <n v="0"/>
    <n v="5000329"/>
    <n v="0"/>
    <n v="0"/>
  </r>
  <r>
    <x v="0"/>
    <x v="0"/>
    <x v="1"/>
    <x v="2"/>
    <n v="0"/>
    <n v="0"/>
    <n v="0"/>
    <n v="18286"/>
    <n v="0"/>
    <n v="0"/>
    <n v="5000329"/>
    <n v="0"/>
    <n v="0"/>
  </r>
  <r>
    <x v="0"/>
    <x v="0"/>
    <x v="2"/>
    <x v="0"/>
    <n v="184"/>
    <n v="25"/>
    <n v="5487"/>
    <n v="29884"/>
    <n v="0.8"/>
    <n v="6.2"/>
    <n v="8474498"/>
    <n v="29.8"/>
    <n v="219.5"/>
  </r>
  <r>
    <x v="0"/>
    <x v="0"/>
    <x v="2"/>
    <x v="1"/>
    <n v="0"/>
    <n v="0"/>
    <n v="0"/>
    <n v="29884"/>
    <n v="0"/>
    <n v="0"/>
    <n v="8474498"/>
    <n v="0"/>
    <n v="0"/>
  </r>
  <r>
    <x v="0"/>
    <x v="0"/>
    <x v="2"/>
    <x v="2"/>
    <n v="0"/>
    <n v="0"/>
    <n v="0"/>
    <n v="29884"/>
    <n v="0"/>
    <n v="0"/>
    <n v="8474498"/>
    <n v="0"/>
    <n v="0"/>
  </r>
  <r>
    <x v="0"/>
    <x v="0"/>
    <x v="3"/>
    <x v="0"/>
    <n v="996"/>
    <n v="128"/>
    <n v="31165"/>
    <n v="29772"/>
    <n v="4.3"/>
    <n v="33.5"/>
    <n v="8720332"/>
    <n v="31.3"/>
    <n v="243.5"/>
  </r>
  <r>
    <x v="0"/>
    <x v="0"/>
    <x v="3"/>
    <x v="1"/>
    <n v="0"/>
    <n v="0"/>
    <n v="0"/>
    <n v="29772"/>
    <n v="0"/>
    <n v="0"/>
    <n v="8720332"/>
    <n v="0"/>
    <n v="0"/>
  </r>
  <r>
    <x v="0"/>
    <x v="0"/>
    <x v="3"/>
    <x v="2"/>
    <n v="0"/>
    <n v="0"/>
    <n v="0"/>
    <n v="29772"/>
    <n v="0"/>
    <n v="0"/>
    <n v="8720332"/>
    <n v="0"/>
    <n v="0"/>
  </r>
  <r>
    <x v="0"/>
    <x v="0"/>
    <x v="4"/>
    <x v="0"/>
    <n v="1463"/>
    <n v="253"/>
    <n v="44989"/>
    <n v="25186"/>
    <n v="10"/>
    <n v="58.1"/>
    <n v="7408038"/>
    <n v="30.8"/>
    <n v="177.8"/>
  </r>
  <r>
    <x v="0"/>
    <x v="0"/>
    <x v="4"/>
    <x v="1"/>
    <n v="6"/>
    <n v="1"/>
    <n v="211"/>
    <n v="25186"/>
    <n v="0"/>
    <n v="0.2"/>
    <n v="7408038"/>
    <n v="35.200000000000003"/>
    <n v="211"/>
  </r>
  <r>
    <x v="0"/>
    <x v="0"/>
    <x v="4"/>
    <x v="2"/>
    <n v="0"/>
    <n v="0"/>
    <n v="0"/>
    <n v="25186"/>
    <n v="0"/>
    <n v="0"/>
    <n v="7408038"/>
    <n v="0"/>
    <n v="0"/>
  </r>
  <r>
    <x v="0"/>
    <x v="0"/>
    <x v="5"/>
    <x v="0"/>
    <n v="1025"/>
    <n v="188"/>
    <n v="30662"/>
    <n v="18923"/>
    <n v="9.9"/>
    <n v="54.2"/>
    <n v="5057583"/>
    <n v="29.9"/>
    <n v="163.1"/>
  </r>
  <r>
    <x v="0"/>
    <x v="0"/>
    <x v="5"/>
    <x v="1"/>
    <n v="42"/>
    <n v="6"/>
    <n v="1219"/>
    <n v="18923"/>
    <n v="0.3"/>
    <n v="2.2000000000000002"/>
    <n v="5057583"/>
    <n v="29"/>
    <n v="203.2"/>
  </r>
  <r>
    <x v="0"/>
    <x v="0"/>
    <x v="5"/>
    <x v="2"/>
    <n v="0"/>
    <n v="0"/>
    <n v="0"/>
    <n v="18923"/>
    <n v="0"/>
    <n v="0"/>
    <n v="5057583"/>
    <n v="0"/>
    <n v="0"/>
  </r>
  <r>
    <x v="0"/>
    <x v="0"/>
    <x v="6"/>
    <x v="0"/>
    <n v="9346"/>
    <n v="1861"/>
    <n v="287485"/>
    <n v="149293"/>
    <n v="12.5"/>
    <n v="62.6"/>
    <n v="41132082"/>
    <n v="30.8"/>
    <n v="154.5"/>
  </r>
  <r>
    <x v="0"/>
    <x v="0"/>
    <x v="6"/>
    <x v="1"/>
    <n v="198"/>
    <n v="58"/>
    <n v="6009"/>
    <n v="149293"/>
    <n v="0.4"/>
    <n v="1.3"/>
    <n v="41132082"/>
    <n v="30.3"/>
    <n v="103.6"/>
  </r>
  <r>
    <x v="0"/>
    <x v="0"/>
    <x v="6"/>
    <x v="2"/>
    <n v="0"/>
    <n v="0"/>
    <n v="0"/>
    <n v="149293"/>
    <n v="0"/>
    <n v="0"/>
    <n v="41132082"/>
    <n v="0"/>
    <n v="0"/>
  </r>
  <r>
    <x v="0"/>
    <x v="0"/>
    <x v="7"/>
    <x v="0"/>
    <n v="10802"/>
    <n v="1721"/>
    <n v="368641"/>
    <n v="133112"/>
    <n v="12.9"/>
    <n v="81.099999999999994"/>
    <n v="41363870"/>
    <n v="34.1"/>
    <n v="214.2"/>
  </r>
  <r>
    <x v="0"/>
    <x v="0"/>
    <x v="7"/>
    <x v="1"/>
    <n v="509"/>
    <n v="91"/>
    <n v="18713"/>
    <n v="133112"/>
    <n v="0.7"/>
    <n v="3.8"/>
    <n v="41363870"/>
    <n v="36.799999999999997"/>
    <n v="205.6"/>
  </r>
  <r>
    <x v="0"/>
    <x v="0"/>
    <x v="7"/>
    <x v="2"/>
    <n v="11"/>
    <n v="2"/>
    <n v="330"/>
    <n v="133112"/>
    <n v="0"/>
    <n v="0.1"/>
    <n v="41363870"/>
    <n v="30"/>
    <n v="165"/>
  </r>
  <r>
    <x v="0"/>
    <x v="0"/>
    <x v="8"/>
    <x v="0"/>
    <n v="3240"/>
    <n v="336"/>
    <n v="101197"/>
    <n v="17765"/>
    <n v="18.899999999999999"/>
    <n v="182.4"/>
    <n v="5589074"/>
    <n v="31.2"/>
    <n v="301.2"/>
  </r>
  <r>
    <x v="0"/>
    <x v="0"/>
    <x v="8"/>
    <x v="1"/>
    <n v="408"/>
    <n v="56"/>
    <n v="13653"/>
    <n v="17765"/>
    <n v="3.2"/>
    <n v="23"/>
    <n v="5589074"/>
    <n v="33.5"/>
    <n v="243.8"/>
  </r>
  <r>
    <x v="0"/>
    <x v="0"/>
    <x v="8"/>
    <x v="2"/>
    <n v="10"/>
    <n v="1"/>
    <n v="84"/>
    <n v="17765"/>
    <n v="0.1"/>
    <n v="0.6"/>
    <n v="5589074"/>
    <n v="8.4"/>
    <n v="84"/>
  </r>
  <r>
    <x v="0"/>
    <x v="0"/>
    <x v="9"/>
    <x v="0"/>
    <n v="6587"/>
    <n v="764"/>
    <n v="192060"/>
    <n v="16622"/>
    <n v="46"/>
    <n v="396.3"/>
    <n v="5603632"/>
    <n v="29.2"/>
    <n v="251.4"/>
  </r>
  <r>
    <x v="0"/>
    <x v="0"/>
    <x v="9"/>
    <x v="1"/>
    <n v="395"/>
    <n v="113"/>
    <n v="11342"/>
    <n v="16622"/>
    <n v="6.8"/>
    <n v="23.8"/>
    <n v="5603632"/>
    <n v="28.7"/>
    <n v="100.4"/>
  </r>
  <r>
    <x v="0"/>
    <x v="0"/>
    <x v="9"/>
    <x v="2"/>
    <n v="21"/>
    <n v="1"/>
    <n v="568"/>
    <n v="16622"/>
    <n v="0.1"/>
    <n v="1.3"/>
    <n v="5603632"/>
    <n v="27"/>
    <n v="568"/>
  </r>
  <r>
    <x v="0"/>
    <x v="1"/>
    <x v="0"/>
    <x v="0"/>
    <n v="0"/>
    <n v="0"/>
    <n v="0"/>
    <n v="12987"/>
    <n v="0"/>
    <n v="0"/>
    <n v="2935120"/>
    <n v="0"/>
    <n v="0"/>
  </r>
  <r>
    <x v="0"/>
    <x v="1"/>
    <x v="0"/>
    <x v="1"/>
    <n v="0"/>
    <n v="0"/>
    <n v="0"/>
    <n v="12987"/>
    <n v="0"/>
    <n v="0"/>
    <n v="2935120"/>
    <n v="0"/>
    <n v="0"/>
  </r>
  <r>
    <x v="0"/>
    <x v="1"/>
    <x v="0"/>
    <x v="2"/>
    <n v="0"/>
    <n v="0"/>
    <n v="0"/>
    <n v="12987"/>
    <n v="0"/>
    <n v="0"/>
    <n v="2935120"/>
    <n v="0"/>
    <n v="0"/>
  </r>
  <r>
    <x v="0"/>
    <x v="1"/>
    <x v="1"/>
    <x v="0"/>
    <n v="21"/>
    <n v="7"/>
    <n v="592"/>
    <n v="19403"/>
    <n v="0.4"/>
    <n v="1.1000000000000001"/>
    <n v="5298054"/>
    <n v="28.2"/>
    <n v="84.6"/>
  </r>
  <r>
    <x v="0"/>
    <x v="1"/>
    <x v="1"/>
    <x v="1"/>
    <n v="0"/>
    <n v="0"/>
    <n v="0"/>
    <n v="19403"/>
    <n v="0"/>
    <n v="0"/>
    <n v="5298054"/>
    <n v="0"/>
    <n v="0"/>
  </r>
  <r>
    <x v="0"/>
    <x v="1"/>
    <x v="1"/>
    <x v="2"/>
    <n v="0"/>
    <n v="0"/>
    <n v="0"/>
    <n v="19403"/>
    <n v="0"/>
    <n v="0"/>
    <n v="5298054"/>
    <n v="0"/>
    <n v="0"/>
  </r>
  <r>
    <x v="0"/>
    <x v="1"/>
    <x v="2"/>
    <x v="0"/>
    <n v="755"/>
    <n v="107"/>
    <n v="23882"/>
    <n v="31063"/>
    <n v="3.4"/>
    <n v="24.3"/>
    <n v="8817356"/>
    <n v="31.6"/>
    <n v="223.2"/>
  </r>
  <r>
    <x v="0"/>
    <x v="1"/>
    <x v="2"/>
    <x v="1"/>
    <n v="13"/>
    <n v="1"/>
    <n v="630"/>
    <n v="31063"/>
    <n v="0"/>
    <n v="0.4"/>
    <n v="8817356"/>
    <n v="48.5"/>
    <n v="630"/>
  </r>
  <r>
    <x v="0"/>
    <x v="1"/>
    <x v="2"/>
    <x v="2"/>
    <n v="0"/>
    <n v="0"/>
    <n v="0"/>
    <n v="31063"/>
    <n v="0"/>
    <n v="0"/>
    <n v="8817356"/>
    <n v="0"/>
    <n v="0"/>
  </r>
  <r>
    <x v="0"/>
    <x v="1"/>
    <x v="3"/>
    <x v="0"/>
    <n v="2041"/>
    <n v="289"/>
    <n v="65094"/>
    <n v="31214"/>
    <n v="9.3000000000000007"/>
    <n v="65.400000000000006"/>
    <n v="9154209"/>
    <n v="31.9"/>
    <n v="225.2"/>
  </r>
  <r>
    <x v="0"/>
    <x v="1"/>
    <x v="3"/>
    <x v="1"/>
    <n v="10"/>
    <n v="4"/>
    <n v="250"/>
    <n v="31214"/>
    <n v="0.1"/>
    <n v="0.3"/>
    <n v="9154209"/>
    <n v="25"/>
    <n v="62.5"/>
  </r>
  <r>
    <x v="0"/>
    <x v="1"/>
    <x v="3"/>
    <x v="2"/>
    <n v="0"/>
    <n v="0"/>
    <n v="0"/>
    <n v="31214"/>
    <n v="0"/>
    <n v="0"/>
    <n v="9154209"/>
    <n v="0"/>
    <n v="0"/>
  </r>
  <r>
    <x v="0"/>
    <x v="1"/>
    <x v="4"/>
    <x v="0"/>
    <n v="2202"/>
    <n v="336"/>
    <n v="70479"/>
    <n v="26362"/>
    <n v="12.7"/>
    <n v="83.5"/>
    <n v="7769875"/>
    <n v="32"/>
    <n v="209.8"/>
  </r>
  <r>
    <x v="0"/>
    <x v="1"/>
    <x v="4"/>
    <x v="1"/>
    <n v="41"/>
    <n v="8"/>
    <n v="1192"/>
    <n v="26362"/>
    <n v="0.3"/>
    <n v="1.6"/>
    <n v="7769875"/>
    <n v="29.1"/>
    <n v="149"/>
  </r>
  <r>
    <x v="0"/>
    <x v="1"/>
    <x v="4"/>
    <x v="2"/>
    <n v="0"/>
    <n v="0"/>
    <n v="0"/>
    <n v="26362"/>
    <n v="0"/>
    <n v="0"/>
    <n v="7769875"/>
    <n v="0"/>
    <n v="0"/>
  </r>
  <r>
    <x v="0"/>
    <x v="1"/>
    <x v="5"/>
    <x v="0"/>
    <n v="1315"/>
    <n v="233"/>
    <n v="40350"/>
    <n v="18064"/>
    <n v="12.9"/>
    <n v="72.8"/>
    <n v="4834944"/>
    <n v="30.7"/>
    <n v="173.2"/>
  </r>
  <r>
    <x v="0"/>
    <x v="1"/>
    <x v="5"/>
    <x v="1"/>
    <n v="14"/>
    <n v="8"/>
    <n v="279"/>
    <n v="18064"/>
    <n v="0.4"/>
    <n v="0.8"/>
    <n v="4834944"/>
    <n v="19.899999999999999"/>
    <n v="34.9"/>
  </r>
  <r>
    <x v="0"/>
    <x v="1"/>
    <x v="5"/>
    <x v="2"/>
    <n v="0"/>
    <n v="0"/>
    <n v="0"/>
    <n v="18064"/>
    <n v="0"/>
    <n v="0"/>
    <n v="4834944"/>
    <n v="0"/>
    <n v="0"/>
  </r>
  <r>
    <x v="0"/>
    <x v="1"/>
    <x v="6"/>
    <x v="0"/>
    <n v="6479"/>
    <n v="1281"/>
    <n v="198862"/>
    <n v="130238"/>
    <n v="9.8000000000000007"/>
    <n v="49.7"/>
    <n v="35143777"/>
    <n v="30.7"/>
    <n v="155.19999999999999"/>
  </r>
  <r>
    <x v="0"/>
    <x v="1"/>
    <x v="6"/>
    <x v="1"/>
    <n v="182"/>
    <n v="54"/>
    <n v="5547"/>
    <n v="130238"/>
    <n v="0.4"/>
    <n v="1.4"/>
    <n v="35143777"/>
    <n v="30.5"/>
    <n v="102.7"/>
  </r>
  <r>
    <x v="0"/>
    <x v="1"/>
    <x v="6"/>
    <x v="2"/>
    <n v="25"/>
    <n v="5"/>
    <n v="751"/>
    <n v="130238"/>
    <n v="0"/>
    <n v="0.2"/>
    <n v="35143777"/>
    <n v="30"/>
    <n v="150.19999999999999"/>
  </r>
  <r>
    <x v="0"/>
    <x v="1"/>
    <x v="7"/>
    <x v="0"/>
    <n v="7306"/>
    <n v="1236"/>
    <n v="246283"/>
    <n v="121035"/>
    <n v="10.199999999999999"/>
    <n v="60.4"/>
    <n v="36930604"/>
    <n v="33.700000000000003"/>
    <n v="199.3"/>
  </r>
  <r>
    <x v="0"/>
    <x v="1"/>
    <x v="7"/>
    <x v="1"/>
    <n v="460"/>
    <n v="93"/>
    <n v="15545"/>
    <n v="121035"/>
    <n v="0.8"/>
    <n v="3.8"/>
    <n v="36930604"/>
    <n v="33.799999999999997"/>
    <n v="167.2"/>
  </r>
  <r>
    <x v="0"/>
    <x v="1"/>
    <x v="7"/>
    <x v="2"/>
    <n v="24"/>
    <n v="3"/>
    <n v="1020"/>
    <n v="121035"/>
    <n v="0"/>
    <n v="0.2"/>
    <n v="36930604"/>
    <n v="42.5"/>
    <n v="340"/>
  </r>
  <r>
    <x v="0"/>
    <x v="1"/>
    <x v="8"/>
    <x v="0"/>
    <n v="1677"/>
    <n v="204"/>
    <n v="54869"/>
    <n v="16126"/>
    <n v="12.7"/>
    <n v="104"/>
    <n v="4938705"/>
    <n v="32.700000000000003"/>
    <n v="269"/>
  </r>
  <r>
    <x v="0"/>
    <x v="1"/>
    <x v="8"/>
    <x v="1"/>
    <n v="162"/>
    <n v="34"/>
    <n v="5282"/>
    <n v="16126"/>
    <n v="2.1"/>
    <n v="10"/>
    <n v="4938705"/>
    <n v="32.6"/>
    <n v="155.4"/>
  </r>
  <r>
    <x v="0"/>
    <x v="1"/>
    <x v="8"/>
    <x v="2"/>
    <n v="32"/>
    <n v="3"/>
    <n v="960"/>
    <n v="16126"/>
    <n v="0.2"/>
    <n v="2"/>
    <n v="4938705"/>
    <n v="30"/>
    <n v="320"/>
  </r>
  <r>
    <x v="0"/>
    <x v="1"/>
    <x v="9"/>
    <x v="0"/>
    <n v="1790"/>
    <n v="271"/>
    <n v="54829"/>
    <n v="10087"/>
    <n v="26.9"/>
    <n v="177.5"/>
    <n v="3360188"/>
    <n v="30.6"/>
    <n v="202.3"/>
  </r>
  <r>
    <x v="0"/>
    <x v="1"/>
    <x v="9"/>
    <x v="1"/>
    <n v="200"/>
    <n v="55"/>
    <n v="4959"/>
    <n v="10087"/>
    <n v="5.5"/>
    <n v="19.8"/>
    <n v="3360188"/>
    <n v="24.8"/>
    <n v="90.2"/>
  </r>
  <r>
    <x v="0"/>
    <x v="1"/>
    <x v="9"/>
    <x v="2"/>
    <n v="0"/>
    <n v="0"/>
    <n v="0"/>
    <n v="10087"/>
    <n v="0"/>
    <n v="0"/>
    <n v="3360188"/>
    <n v="0"/>
    <n v="0"/>
  </r>
  <r>
    <x v="1"/>
    <x v="0"/>
    <x v="0"/>
    <x v="0"/>
    <n v="0"/>
    <n v="0"/>
    <n v="0"/>
    <n v="12583"/>
    <n v="0"/>
    <n v="0"/>
    <n v="2788831"/>
    <n v="0"/>
    <n v="0"/>
  </r>
  <r>
    <x v="1"/>
    <x v="0"/>
    <x v="0"/>
    <x v="1"/>
    <n v="0"/>
    <n v="0"/>
    <n v="0"/>
    <n v="12583"/>
    <n v="0"/>
    <n v="0"/>
    <n v="2788831"/>
    <n v="0"/>
    <n v="0"/>
  </r>
  <r>
    <x v="1"/>
    <x v="0"/>
    <x v="0"/>
    <x v="2"/>
    <n v="0"/>
    <n v="0"/>
    <n v="0"/>
    <n v="12583"/>
    <n v="0"/>
    <n v="0"/>
    <n v="2788831"/>
    <n v="0"/>
    <n v="0"/>
  </r>
  <r>
    <x v="1"/>
    <x v="0"/>
    <x v="1"/>
    <x v="0"/>
    <n v="7"/>
    <n v="3"/>
    <n v="255"/>
    <n v="19691"/>
    <n v="0.2"/>
    <n v="0.4"/>
    <n v="5252824"/>
    <n v="36.4"/>
    <n v="85"/>
  </r>
  <r>
    <x v="1"/>
    <x v="0"/>
    <x v="1"/>
    <x v="1"/>
    <n v="0"/>
    <n v="0"/>
    <n v="0"/>
    <n v="19691"/>
    <n v="0"/>
    <n v="0"/>
    <n v="5252824"/>
    <n v="0"/>
    <n v="0"/>
  </r>
  <r>
    <x v="1"/>
    <x v="0"/>
    <x v="1"/>
    <x v="2"/>
    <n v="0"/>
    <n v="0"/>
    <n v="0"/>
    <n v="19691"/>
    <n v="0"/>
    <n v="0"/>
    <n v="5252824"/>
    <n v="0"/>
    <n v="0"/>
  </r>
  <r>
    <x v="1"/>
    <x v="0"/>
    <x v="2"/>
    <x v="0"/>
    <n v="279"/>
    <n v="43"/>
    <n v="8388"/>
    <n v="31506"/>
    <n v="1.4"/>
    <n v="8.9"/>
    <n v="8689799"/>
    <n v="30.1"/>
    <n v="195.1"/>
  </r>
  <r>
    <x v="1"/>
    <x v="0"/>
    <x v="2"/>
    <x v="1"/>
    <n v="0"/>
    <n v="0"/>
    <n v="0"/>
    <n v="31506"/>
    <n v="0"/>
    <n v="0"/>
    <n v="8689799"/>
    <n v="0"/>
    <n v="0"/>
  </r>
  <r>
    <x v="1"/>
    <x v="0"/>
    <x v="2"/>
    <x v="2"/>
    <n v="0"/>
    <n v="0"/>
    <n v="0"/>
    <n v="31506"/>
    <n v="0"/>
    <n v="0"/>
    <n v="8689799"/>
    <n v="0"/>
    <n v="0"/>
  </r>
  <r>
    <x v="1"/>
    <x v="0"/>
    <x v="3"/>
    <x v="0"/>
    <n v="841"/>
    <n v="106"/>
    <n v="25920"/>
    <n v="31400"/>
    <n v="3.4"/>
    <n v="26.8"/>
    <n v="8861108"/>
    <n v="30.8"/>
    <n v="244.5"/>
  </r>
  <r>
    <x v="1"/>
    <x v="0"/>
    <x v="3"/>
    <x v="1"/>
    <n v="6"/>
    <n v="2"/>
    <n v="184"/>
    <n v="31400"/>
    <n v="0.1"/>
    <n v="0.2"/>
    <n v="8861108"/>
    <n v="30.7"/>
    <n v="92"/>
  </r>
  <r>
    <x v="1"/>
    <x v="0"/>
    <x v="3"/>
    <x v="2"/>
    <n v="0"/>
    <n v="0"/>
    <n v="0"/>
    <n v="31400"/>
    <n v="0"/>
    <n v="0"/>
    <n v="8861108"/>
    <n v="0"/>
    <n v="0"/>
  </r>
  <r>
    <x v="1"/>
    <x v="0"/>
    <x v="4"/>
    <x v="0"/>
    <n v="1473"/>
    <n v="238"/>
    <n v="43237"/>
    <n v="26155"/>
    <n v="9.1"/>
    <n v="56.3"/>
    <n v="7460680"/>
    <n v="29.4"/>
    <n v="181.7"/>
  </r>
  <r>
    <x v="1"/>
    <x v="0"/>
    <x v="4"/>
    <x v="1"/>
    <n v="9"/>
    <n v="5"/>
    <n v="255"/>
    <n v="26155"/>
    <n v="0.2"/>
    <n v="0.3"/>
    <n v="7460680"/>
    <n v="28.3"/>
    <n v="51"/>
  </r>
  <r>
    <x v="1"/>
    <x v="0"/>
    <x v="4"/>
    <x v="2"/>
    <n v="0"/>
    <n v="0"/>
    <n v="0"/>
    <n v="26155"/>
    <n v="0"/>
    <n v="0"/>
    <n v="7460680"/>
    <n v="0"/>
    <n v="0"/>
  </r>
  <r>
    <x v="1"/>
    <x v="0"/>
    <x v="5"/>
    <x v="0"/>
    <n v="1043"/>
    <n v="183"/>
    <n v="30539"/>
    <n v="19557"/>
    <n v="9.4"/>
    <n v="53.3"/>
    <n v="5167091"/>
    <n v="29.3"/>
    <n v="166.9"/>
  </r>
  <r>
    <x v="1"/>
    <x v="0"/>
    <x v="5"/>
    <x v="1"/>
    <n v="39"/>
    <n v="5"/>
    <n v="1205"/>
    <n v="19557"/>
    <n v="0.3"/>
    <n v="2"/>
    <n v="5167091"/>
    <n v="30.9"/>
    <n v="241"/>
  </r>
  <r>
    <x v="1"/>
    <x v="0"/>
    <x v="5"/>
    <x v="2"/>
    <n v="0"/>
    <n v="0"/>
    <n v="0"/>
    <n v="19557"/>
    <n v="0"/>
    <n v="0"/>
    <n v="5167091"/>
    <n v="0"/>
    <n v="0"/>
  </r>
  <r>
    <x v="1"/>
    <x v="0"/>
    <x v="6"/>
    <x v="0"/>
    <n v="8907"/>
    <n v="1759"/>
    <n v="274864"/>
    <n v="158911"/>
    <n v="11.1"/>
    <n v="56.1"/>
    <n v="42900407"/>
    <n v="30.9"/>
    <n v="156.30000000000001"/>
  </r>
  <r>
    <x v="1"/>
    <x v="0"/>
    <x v="6"/>
    <x v="1"/>
    <n v="134"/>
    <n v="42"/>
    <n v="4149"/>
    <n v="158911"/>
    <n v="0.3"/>
    <n v="0.8"/>
    <n v="42900407"/>
    <n v="31"/>
    <n v="98.8"/>
  </r>
  <r>
    <x v="1"/>
    <x v="0"/>
    <x v="6"/>
    <x v="2"/>
    <n v="2"/>
    <n v="2"/>
    <n v="60"/>
    <n v="158911"/>
    <n v="0"/>
    <n v="0"/>
    <n v="42900407"/>
    <n v="30"/>
    <n v="30"/>
  </r>
  <r>
    <x v="1"/>
    <x v="0"/>
    <x v="7"/>
    <x v="0"/>
    <n v="10611"/>
    <n v="1655"/>
    <n v="365151"/>
    <n v="140173"/>
    <n v="11.8"/>
    <n v="75.7"/>
    <n v="42339411"/>
    <n v="34.4"/>
    <n v="220.6"/>
  </r>
  <r>
    <x v="1"/>
    <x v="0"/>
    <x v="7"/>
    <x v="1"/>
    <n v="412"/>
    <n v="84"/>
    <n v="14597"/>
    <n v="140173"/>
    <n v="0.6"/>
    <n v="2.9"/>
    <n v="42339411"/>
    <n v="35.4"/>
    <n v="173.8"/>
  </r>
  <r>
    <x v="1"/>
    <x v="0"/>
    <x v="7"/>
    <x v="2"/>
    <n v="8"/>
    <n v="2"/>
    <n v="240"/>
    <n v="140173"/>
    <n v="0"/>
    <n v="0.1"/>
    <n v="42339411"/>
    <n v="30"/>
    <n v="120"/>
  </r>
  <r>
    <x v="1"/>
    <x v="0"/>
    <x v="8"/>
    <x v="0"/>
    <n v="3298"/>
    <n v="344"/>
    <n v="106755"/>
    <n v="18239"/>
    <n v="18.899999999999999"/>
    <n v="180.8"/>
    <n v="5774742"/>
    <n v="32.4"/>
    <n v="310.3"/>
  </r>
  <r>
    <x v="1"/>
    <x v="0"/>
    <x v="8"/>
    <x v="1"/>
    <n v="374"/>
    <n v="58"/>
    <n v="13593"/>
    <n v="18239"/>
    <n v="3.2"/>
    <n v="20.5"/>
    <n v="5774742"/>
    <n v="36.299999999999997"/>
    <n v="234.4"/>
  </r>
  <r>
    <x v="1"/>
    <x v="0"/>
    <x v="8"/>
    <x v="2"/>
    <n v="9"/>
    <n v="1"/>
    <n v="270"/>
    <n v="18239"/>
    <n v="0.1"/>
    <n v="0.5"/>
    <n v="5774742"/>
    <n v="30"/>
    <n v="270"/>
  </r>
  <r>
    <x v="1"/>
    <x v="0"/>
    <x v="9"/>
    <x v="0"/>
    <n v="6335"/>
    <n v="721"/>
    <n v="187702"/>
    <n v="16473"/>
    <n v="43.8"/>
    <n v="384.6"/>
    <n v="5547301"/>
    <n v="29.6"/>
    <n v="260.3"/>
  </r>
  <r>
    <x v="1"/>
    <x v="0"/>
    <x v="9"/>
    <x v="1"/>
    <n v="492"/>
    <n v="118"/>
    <n v="13042"/>
    <n v="16473"/>
    <n v="7.2"/>
    <n v="29.9"/>
    <n v="5547301"/>
    <n v="26.5"/>
    <n v="110.5"/>
  </r>
  <r>
    <x v="1"/>
    <x v="0"/>
    <x v="9"/>
    <x v="2"/>
    <n v="16"/>
    <n v="2"/>
    <n v="455"/>
    <n v="16473"/>
    <n v="0.1"/>
    <n v="1"/>
    <n v="5547301"/>
    <n v="28.4"/>
    <n v="227.5"/>
  </r>
  <r>
    <x v="1"/>
    <x v="1"/>
    <x v="0"/>
    <x v="0"/>
    <n v="0"/>
    <n v="0"/>
    <n v="0"/>
    <n v="13311"/>
    <n v="0"/>
    <n v="0"/>
    <n v="2937374"/>
    <n v="0"/>
    <n v="0"/>
  </r>
  <r>
    <x v="1"/>
    <x v="1"/>
    <x v="0"/>
    <x v="1"/>
    <n v="0"/>
    <n v="0"/>
    <n v="0"/>
    <n v="13311"/>
    <n v="0"/>
    <n v="0"/>
    <n v="2937374"/>
    <n v="0"/>
    <n v="0"/>
  </r>
  <r>
    <x v="1"/>
    <x v="1"/>
    <x v="0"/>
    <x v="2"/>
    <n v="0"/>
    <n v="0"/>
    <n v="0"/>
    <n v="13311"/>
    <n v="0"/>
    <n v="0"/>
    <n v="2937374"/>
    <n v="0"/>
    <n v="0"/>
  </r>
  <r>
    <x v="1"/>
    <x v="1"/>
    <x v="1"/>
    <x v="0"/>
    <n v="25"/>
    <n v="4"/>
    <n v="717"/>
    <n v="20565"/>
    <n v="0.2"/>
    <n v="1.2"/>
    <n v="5493462"/>
    <n v="28.7"/>
    <n v="179.2"/>
  </r>
  <r>
    <x v="1"/>
    <x v="1"/>
    <x v="1"/>
    <x v="1"/>
    <n v="0"/>
    <n v="0"/>
    <n v="0"/>
    <n v="20565"/>
    <n v="0"/>
    <n v="0"/>
    <n v="5493462"/>
    <n v="0"/>
    <n v="0"/>
  </r>
  <r>
    <x v="1"/>
    <x v="1"/>
    <x v="1"/>
    <x v="2"/>
    <n v="0"/>
    <n v="0"/>
    <n v="0"/>
    <n v="20565"/>
    <n v="0"/>
    <n v="0"/>
    <n v="5493462"/>
    <n v="0"/>
    <n v="0"/>
  </r>
  <r>
    <x v="1"/>
    <x v="1"/>
    <x v="2"/>
    <x v="0"/>
    <n v="716"/>
    <n v="107"/>
    <n v="21466"/>
    <n v="32888"/>
    <n v="3.3"/>
    <n v="21.8"/>
    <n v="9100063"/>
    <n v="30"/>
    <n v="200.6"/>
  </r>
  <r>
    <x v="1"/>
    <x v="1"/>
    <x v="2"/>
    <x v="1"/>
    <n v="13"/>
    <n v="1"/>
    <n v="450"/>
    <n v="32888"/>
    <n v="0"/>
    <n v="0.4"/>
    <n v="9100063"/>
    <n v="34.6"/>
    <n v="450"/>
  </r>
  <r>
    <x v="1"/>
    <x v="1"/>
    <x v="2"/>
    <x v="2"/>
    <n v="0"/>
    <n v="0"/>
    <n v="0"/>
    <n v="32888"/>
    <n v="0"/>
    <n v="0"/>
    <n v="9100063"/>
    <n v="0"/>
    <n v="0"/>
  </r>
  <r>
    <x v="1"/>
    <x v="1"/>
    <x v="3"/>
    <x v="0"/>
    <n v="2030"/>
    <n v="276"/>
    <n v="63521"/>
    <n v="32941"/>
    <n v="8.4"/>
    <n v="61.6"/>
    <n v="9327201"/>
    <n v="31.3"/>
    <n v="230.1"/>
  </r>
  <r>
    <x v="1"/>
    <x v="1"/>
    <x v="3"/>
    <x v="1"/>
    <n v="37"/>
    <n v="10"/>
    <n v="1155"/>
    <n v="32941"/>
    <n v="0.3"/>
    <n v="1.1000000000000001"/>
    <n v="9327201"/>
    <n v="31.2"/>
    <n v="115.5"/>
  </r>
  <r>
    <x v="1"/>
    <x v="1"/>
    <x v="3"/>
    <x v="2"/>
    <n v="0"/>
    <n v="0"/>
    <n v="0"/>
    <n v="32941"/>
    <n v="0"/>
    <n v="0"/>
    <n v="9327201"/>
    <n v="0"/>
    <n v="0"/>
  </r>
  <r>
    <x v="1"/>
    <x v="1"/>
    <x v="4"/>
    <x v="0"/>
    <n v="1853"/>
    <n v="281"/>
    <n v="57657"/>
    <n v="27057"/>
    <n v="10.4"/>
    <n v="68.5"/>
    <n v="7742251"/>
    <n v="31.1"/>
    <n v="205.2"/>
  </r>
  <r>
    <x v="1"/>
    <x v="1"/>
    <x v="4"/>
    <x v="1"/>
    <n v="17"/>
    <n v="4"/>
    <n v="490"/>
    <n v="27057"/>
    <n v="0.1"/>
    <n v="0.6"/>
    <n v="7742251"/>
    <n v="28.8"/>
    <n v="122.5"/>
  </r>
  <r>
    <x v="1"/>
    <x v="1"/>
    <x v="4"/>
    <x v="2"/>
    <n v="0"/>
    <n v="0"/>
    <n v="0"/>
    <n v="27057"/>
    <n v="0"/>
    <n v="0"/>
    <n v="7742251"/>
    <n v="0"/>
    <n v="0"/>
  </r>
  <r>
    <x v="1"/>
    <x v="1"/>
    <x v="5"/>
    <x v="0"/>
    <n v="1446"/>
    <n v="252"/>
    <n v="43282"/>
    <n v="18985"/>
    <n v="13.3"/>
    <n v="76.2"/>
    <n v="5069690"/>
    <n v="29.9"/>
    <n v="171.8"/>
  </r>
  <r>
    <x v="1"/>
    <x v="1"/>
    <x v="5"/>
    <x v="1"/>
    <n v="14"/>
    <n v="5"/>
    <n v="340"/>
    <n v="18985"/>
    <n v="0.3"/>
    <n v="0.7"/>
    <n v="5069690"/>
    <n v="24.3"/>
    <n v="68"/>
  </r>
  <r>
    <x v="1"/>
    <x v="1"/>
    <x v="5"/>
    <x v="2"/>
    <n v="0"/>
    <n v="0"/>
    <n v="0"/>
    <n v="18985"/>
    <n v="0"/>
    <n v="0"/>
    <n v="5069690"/>
    <n v="0"/>
    <n v="0"/>
  </r>
  <r>
    <x v="1"/>
    <x v="1"/>
    <x v="6"/>
    <x v="0"/>
    <n v="5371"/>
    <n v="1134"/>
    <n v="164966"/>
    <n v="138450"/>
    <n v="8.1999999999999993"/>
    <n v="38.799999999999997"/>
    <n v="37195036"/>
    <n v="30.7"/>
    <n v="145.5"/>
  </r>
  <r>
    <x v="1"/>
    <x v="1"/>
    <x v="6"/>
    <x v="1"/>
    <n v="152"/>
    <n v="45"/>
    <n v="4603"/>
    <n v="138450"/>
    <n v="0.3"/>
    <n v="1.1000000000000001"/>
    <n v="37195036"/>
    <n v="30.3"/>
    <n v="102.3"/>
  </r>
  <r>
    <x v="1"/>
    <x v="1"/>
    <x v="6"/>
    <x v="2"/>
    <n v="25"/>
    <n v="3"/>
    <n v="725"/>
    <n v="138450"/>
    <n v="0"/>
    <n v="0.2"/>
    <n v="37195036"/>
    <n v="29"/>
    <n v="241.7"/>
  </r>
  <r>
    <x v="1"/>
    <x v="1"/>
    <x v="7"/>
    <x v="0"/>
    <n v="6405"/>
    <n v="1106"/>
    <n v="214312"/>
    <n v="127347"/>
    <n v="8.6999999999999993"/>
    <n v="50.3"/>
    <n v="37876669"/>
    <n v="33.5"/>
    <n v="193.8"/>
  </r>
  <r>
    <x v="1"/>
    <x v="1"/>
    <x v="7"/>
    <x v="1"/>
    <n v="409"/>
    <n v="100"/>
    <n v="13364"/>
    <n v="127347"/>
    <n v="0.8"/>
    <n v="3.2"/>
    <n v="37876669"/>
    <n v="32.700000000000003"/>
    <n v="133.6"/>
  </r>
  <r>
    <x v="1"/>
    <x v="1"/>
    <x v="7"/>
    <x v="2"/>
    <n v="31"/>
    <n v="4"/>
    <n v="990"/>
    <n v="127347"/>
    <n v="0"/>
    <n v="0.2"/>
    <n v="37876669"/>
    <n v="31.9"/>
    <n v="247.5"/>
  </r>
  <r>
    <x v="1"/>
    <x v="1"/>
    <x v="8"/>
    <x v="0"/>
    <n v="1737"/>
    <n v="215"/>
    <n v="58082"/>
    <n v="16541"/>
    <n v="13"/>
    <n v="105"/>
    <n v="5158328"/>
    <n v="33.4"/>
    <n v="270.10000000000002"/>
  </r>
  <r>
    <x v="1"/>
    <x v="1"/>
    <x v="8"/>
    <x v="1"/>
    <n v="135"/>
    <n v="34"/>
    <n v="4654"/>
    <n v="16541"/>
    <n v="2.1"/>
    <n v="8.1999999999999993"/>
    <n v="5158328"/>
    <n v="34.5"/>
    <n v="136.9"/>
  </r>
  <r>
    <x v="1"/>
    <x v="1"/>
    <x v="8"/>
    <x v="2"/>
    <n v="19"/>
    <n v="3"/>
    <n v="810"/>
    <n v="16541"/>
    <n v="0.2"/>
    <n v="1.1000000000000001"/>
    <n v="5158328"/>
    <n v="42.6"/>
    <n v="270"/>
  </r>
  <r>
    <x v="1"/>
    <x v="1"/>
    <x v="9"/>
    <x v="0"/>
    <n v="1911"/>
    <n v="286"/>
    <n v="58653"/>
    <n v="10019"/>
    <n v="28.5"/>
    <n v="190.7"/>
    <n v="3359085"/>
    <n v="30.7"/>
    <n v="205.1"/>
  </r>
  <r>
    <x v="1"/>
    <x v="1"/>
    <x v="9"/>
    <x v="1"/>
    <n v="209"/>
    <n v="55"/>
    <n v="5885"/>
    <n v="10019"/>
    <n v="5.5"/>
    <n v="20.9"/>
    <n v="3359085"/>
    <n v="28.2"/>
    <n v="107"/>
  </r>
  <r>
    <x v="1"/>
    <x v="1"/>
    <x v="9"/>
    <x v="2"/>
    <n v="11"/>
    <n v="1"/>
    <n v="330"/>
    <n v="10019"/>
    <n v="0.1"/>
    <n v="1.1000000000000001"/>
    <n v="3359085"/>
    <n v="30"/>
    <n v="330"/>
  </r>
  <r>
    <x v="2"/>
    <x v="0"/>
    <x v="0"/>
    <x v="0"/>
    <n v="0"/>
    <n v="0"/>
    <n v="0"/>
    <n v="12481"/>
    <n v="0"/>
    <n v="0"/>
    <n v="2739018"/>
    <n v="0"/>
    <n v="0"/>
  </r>
  <r>
    <x v="2"/>
    <x v="0"/>
    <x v="0"/>
    <x v="1"/>
    <n v="0"/>
    <n v="0"/>
    <n v="0"/>
    <n v="12481"/>
    <n v="0"/>
    <n v="0"/>
    <n v="2739018"/>
    <n v="0"/>
    <n v="0"/>
  </r>
  <r>
    <x v="2"/>
    <x v="0"/>
    <x v="0"/>
    <x v="2"/>
    <n v="0"/>
    <n v="0"/>
    <n v="0"/>
    <n v="12481"/>
    <n v="0"/>
    <n v="0"/>
    <n v="2739018"/>
    <n v="0"/>
    <n v="0"/>
  </r>
  <r>
    <x v="2"/>
    <x v="0"/>
    <x v="1"/>
    <x v="0"/>
    <n v="3"/>
    <n v="1"/>
    <n v="90"/>
    <n v="19621"/>
    <n v="0.1"/>
    <n v="0.2"/>
    <n v="5168377"/>
    <n v="30"/>
    <n v="90"/>
  </r>
  <r>
    <x v="2"/>
    <x v="0"/>
    <x v="1"/>
    <x v="1"/>
    <n v="0"/>
    <n v="0"/>
    <n v="0"/>
    <n v="19621"/>
    <n v="0"/>
    <n v="0"/>
    <n v="5168377"/>
    <n v="0"/>
    <n v="0"/>
  </r>
  <r>
    <x v="2"/>
    <x v="0"/>
    <x v="1"/>
    <x v="2"/>
    <n v="0"/>
    <n v="0"/>
    <n v="0"/>
    <n v="19621"/>
    <n v="0"/>
    <n v="0"/>
    <n v="5168377"/>
    <n v="0"/>
    <n v="0"/>
  </r>
  <r>
    <x v="2"/>
    <x v="0"/>
    <x v="2"/>
    <x v="0"/>
    <n v="210"/>
    <n v="32"/>
    <n v="7081"/>
    <n v="31933"/>
    <n v="1"/>
    <n v="6.6"/>
    <n v="8771853"/>
    <n v="33.700000000000003"/>
    <n v="221.3"/>
  </r>
  <r>
    <x v="2"/>
    <x v="0"/>
    <x v="2"/>
    <x v="1"/>
    <n v="0"/>
    <n v="0"/>
    <n v="0"/>
    <n v="31933"/>
    <n v="0"/>
    <n v="0"/>
    <n v="8771853"/>
    <n v="0"/>
    <n v="0"/>
  </r>
  <r>
    <x v="2"/>
    <x v="0"/>
    <x v="2"/>
    <x v="2"/>
    <n v="0"/>
    <n v="0"/>
    <n v="0"/>
    <n v="31933"/>
    <n v="0"/>
    <n v="0"/>
    <n v="8771853"/>
    <n v="0"/>
    <n v="0"/>
  </r>
  <r>
    <x v="2"/>
    <x v="0"/>
    <x v="3"/>
    <x v="0"/>
    <n v="822"/>
    <n v="116"/>
    <n v="25096"/>
    <n v="31093"/>
    <n v="3.7"/>
    <n v="26.4"/>
    <n v="8846387"/>
    <n v="30.5"/>
    <n v="216.3"/>
  </r>
  <r>
    <x v="2"/>
    <x v="0"/>
    <x v="3"/>
    <x v="1"/>
    <n v="4"/>
    <n v="2"/>
    <n v="180"/>
    <n v="31093"/>
    <n v="0.1"/>
    <n v="0.1"/>
    <n v="8846387"/>
    <n v="45"/>
    <n v="90"/>
  </r>
  <r>
    <x v="2"/>
    <x v="0"/>
    <x v="3"/>
    <x v="2"/>
    <n v="0"/>
    <n v="0"/>
    <n v="0"/>
    <n v="31093"/>
    <n v="0"/>
    <n v="0"/>
    <n v="8846387"/>
    <n v="0"/>
    <n v="0"/>
  </r>
  <r>
    <x v="2"/>
    <x v="0"/>
    <x v="4"/>
    <x v="0"/>
    <n v="1173"/>
    <n v="187"/>
    <n v="36653"/>
    <n v="25637"/>
    <n v="7.3"/>
    <n v="45.8"/>
    <n v="7393506"/>
    <n v="31.2"/>
    <n v="196"/>
  </r>
  <r>
    <x v="2"/>
    <x v="0"/>
    <x v="4"/>
    <x v="1"/>
    <n v="25"/>
    <n v="3"/>
    <n v="708"/>
    <n v="25637"/>
    <n v="0.1"/>
    <n v="1"/>
    <n v="7393506"/>
    <n v="28.3"/>
    <n v="236"/>
  </r>
  <r>
    <x v="2"/>
    <x v="0"/>
    <x v="4"/>
    <x v="2"/>
    <n v="0"/>
    <n v="0"/>
    <n v="0"/>
    <n v="25637"/>
    <n v="0"/>
    <n v="0"/>
    <n v="7393506"/>
    <n v="0"/>
    <n v="0"/>
  </r>
  <r>
    <x v="2"/>
    <x v="0"/>
    <x v="5"/>
    <x v="0"/>
    <n v="807"/>
    <n v="191"/>
    <n v="25087"/>
    <n v="19818"/>
    <n v="9.6"/>
    <n v="40.700000000000003"/>
    <n v="5473799"/>
    <n v="31.1"/>
    <n v="131.30000000000001"/>
  </r>
  <r>
    <x v="2"/>
    <x v="0"/>
    <x v="5"/>
    <x v="1"/>
    <n v="18"/>
    <n v="8"/>
    <n v="550"/>
    <n v="19818"/>
    <n v="0.4"/>
    <n v="0.9"/>
    <n v="5473799"/>
    <n v="30.6"/>
    <n v="68.8"/>
  </r>
  <r>
    <x v="2"/>
    <x v="0"/>
    <x v="5"/>
    <x v="2"/>
    <n v="0"/>
    <n v="0"/>
    <n v="0"/>
    <n v="19818"/>
    <n v="0"/>
    <n v="0"/>
    <n v="5473799"/>
    <n v="0"/>
    <n v="0"/>
  </r>
  <r>
    <x v="2"/>
    <x v="0"/>
    <x v="6"/>
    <x v="0"/>
    <n v="9278"/>
    <n v="1753"/>
    <n v="288388"/>
    <n v="164139"/>
    <n v="10.7"/>
    <n v="56.5"/>
    <n v="44318428"/>
    <n v="31.1"/>
    <n v="164.5"/>
  </r>
  <r>
    <x v="2"/>
    <x v="0"/>
    <x v="6"/>
    <x v="1"/>
    <n v="246"/>
    <n v="53"/>
    <n v="7004"/>
    <n v="164139"/>
    <n v="0.3"/>
    <n v="1.5"/>
    <n v="44318428"/>
    <n v="28.5"/>
    <n v="132.19999999999999"/>
  </r>
  <r>
    <x v="2"/>
    <x v="0"/>
    <x v="6"/>
    <x v="2"/>
    <n v="12"/>
    <n v="5"/>
    <n v="390"/>
    <n v="164139"/>
    <n v="0"/>
    <n v="0.1"/>
    <n v="44318428"/>
    <n v="32.5"/>
    <n v="78"/>
  </r>
  <r>
    <x v="2"/>
    <x v="0"/>
    <x v="7"/>
    <x v="0"/>
    <n v="10481"/>
    <n v="1649"/>
    <n v="366922"/>
    <n v="142266"/>
    <n v="11.6"/>
    <n v="73.7"/>
    <n v="43209337"/>
    <n v="35"/>
    <n v="222.5"/>
  </r>
  <r>
    <x v="2"/>
    <x v="0"/>
    <x v="7"/>
    <x v="1"/>
    <n v="393"/>
    <n v="68"/>
    <n v="13292"/>
    <n v="142266"/>
    <n v="0.5"/>
    <n v="2.8"/>
    <n v="43209337"/>
    <n v="33.799999999999997"/>
    <n v="195.5"/>
  </r>
  <r>
    <x v="2"/>
    <x v="0"/>
    <x v="7"/>
    <x v="2"/>
    <n v="8"/>
    <n v="2"/>
    <n v="420"/>
    <n v="142266"/>
    <n v="0"/>
    <n v="0.1"/>
    <n v="43209337"/>
    <n v="52.5"/>
    <n v="210"/>
  </r>
  <r>
    <x v="2"/>
    <x v="0"/>
    <x v="8"/>
    <x v="0"/>
    <n v="3642"/>
    <n v="384"/>
    <n v="120025"/>
    <n v="20342"/>
    <n v="18.899999999999999"/>
    <n v="179"/>
    <n v="6378849"/>
    <n v="33"/>
    <n v="312.60000000000002"/>
  </r>
  <r>
    <x v="2"/>
    <x v="0"/>
    <x v="8"/>
    <x v="1"/>
    <n v="323"/>
    <n v="43"/>
    <n v="11635"/>
    <n v="20342"/>
    <n v="2.1"/>
    <n v="15.9"/>
    <n v="6378849"/>
    <n v="36"/>
    <n v="270.60000000000002"/>
  </r>
  <r>
    <x v="2"/>
    <x v="0"/>
    <x v="8"/>
    <x v="2"/>
    <n v="33"/>
    <n v="2"/>
    <n v="989"/>
    <n v="20342"/>
    <n v="0.1"/>
    <n v="1.6"/>
    <n v="6378849"/>
    <n v="30"/>
    <n v="494.5"/>
  </r>
  <r>
    <x v="2"/>
    <x v="0"/>
    <x v="9"/>
    <x v="0"/>
    <n v="6239"/>
    <n v="727"/>
    <n v="185592"/>
    <n v="17107"/>
    <n v="42.5"/>
    <n v="364.7"/>
    <n v="5748359"/>
    <n v="29.7"/>
    <n v="255.3"/>
  </r>
  <r>
    <x v="2"/>
    <x v="0"/>
    <x v="9"/>
    <x v="1"/>
    <n v="532"/>
    <n v="130"/>
    <n v="14696"/>
    <n v="17107"/>
    <n v="7.6"/>
    <n v="31.1"/>
    <n v="5748359"/>
    <n v="27.6"/>
    <n v="113"/>
  </r>
  <r>
    <x v="2"/>
    <x v="0"/>
    <x v="9"/>
    <x v="2"/>
    <n v="27"/>
    <n v="2"/>
    <n v="731"/>
    <n v="17107"/>
    <n v="0.1"/>
    <n v="1.6"/>
    <n v="5748359"/>
    <n v="27.1"/>
    <n v="365.5"/>
  </r>
  <r>
    <x v="2"/>
    <x v="1"/>
    <x v="0"/>
    <x v="0"/>
    <n v="0"/>
    <n v="0"/>
    <n v="0"/>
    <n v="13267"/>
    <n v="0"/>
    <n v="0"/>
    <n v="2883701"/>
    <n v="0"/>
    <n v="0"/>
  </r>
  <r>
    <x v="2"/>
    <x v="1"/>
    <x v="0"/>
    <x v="1"/>
    <n v="0"/>
    <n v="0"/>
    <n v="0"/>
    <n v="13267"/>
    <n v="0"/>
    <n v="0"/>
    <n v="2883701"/>
    <n v="0"/>
    <n v="0"/>
  </r>
  <r>
    <x v="2"/>
    <x v="1"/>
    <x v="0"/>
    <x v="2"/>
    <n v="0"/>
    <n v="0"/>
    <n v="0"/>
    <n v="13267"/>
    <n v="0"/>
    <n v="0"/>
    <n v="2883701"/>
    <n v="0"/>
    <n v="0"/>
  </r>
  <r>
    <x v="2"/>
    <x v="1"/>
    <x v="1"/>
    <x v="0"/>
    <n v="12"/>
    <n v="4"/>
    <n v="315"/>
    <n v="20444"/>
    <n v="0.2"/>
    <n v="0.6"/>
    <n v="5377387"/>
    <n v="26.2"/>
    <n v="78.8"/>
  </r>
  <r>
    <x v="2"/>
    <x v="1"/>
    <x v="1"/>
    <x v="1"/>
    <n v="4"/>
    <n v="1"/>
    <n v="124"/>
    <n v="20444"/>
    <n v="0"/>
    <n v="0.2"/>
    <n v="5377387"/>
    <n v="31"/>
    <n v="124"/>
  </r>
  <r>
    <x v="2"/>
    <x v="1"/>
    <x v="1"/>
    <x v="2"/>
    <n v="0"/>
    <n v="0"/>
    <n v="0"/>
    <n v="20444"/>
    <n v="0"/>
    <n v="0"/>
    <n v="5377387"/>
    <n v="0"/>
    <n v="0"/>
  </r>
  <r>
    <x v="2"/>
    <x v="1"/>
    <x v="2"/>
    <x v="0"/>
    <n v="664"/>
    <n v="96"/>
    <n v="20191"/>
    <n v="33161"/>
    <n v="2.9"/>
    <n v="20"/>
    <n v="9161169"/>
    <n v="30.4"/>
    <n v="210.3"/>
  </r>
  <r>
    <x v="2"/>
    <x v="1"/>
    <x v="2"/>
    <x v="1"/>
    <n v="0"/>
    <n v="0"/>
    <n v="0"/>
    <n v="33161"/>
    <n v="0"/>
    <n v="0"/>
    <n v="9161169"/>
    <n v="0"/>
    <n v="0"/>
  </r>
  <r>
    <x v="2"/>
    <x v="1"/>
    <x v="2"/>
    <x v="2"/>
    <n v="0"/>
    <n v="0"/>
    <n v="0"/>
    <n v="33161"/>
    <n v="0"/>
    <n v="0"/>
    <n v="9161169"/>
    <n v="0"/>
    <n v="0"/>
  </r>
  <r>
    <x v="2"/>
    <x v="1"/>
    <x v="3"/>
    <x v="0"/>
    <n v="1695"/>
    <n v="226"/>
    <n v="53847"/>
    <n v="32803"/>
    <n v="6.9"/>
    <n v="51.7"/>
    <n v="9357626"/>
    <n v="31.8"/>
    <n v="238.3"/>
  </r>
  <r>
    <x v="2"/>
    <x v="1"/>
    <x v="3"/>
    <x v="1"/>
    <n v="50"/>
    <n v="8"/>
    <n v="1559"/>
    <n v="32803"/>
    <n v="0.2"/>
    <n v="1.5"/>
    <n v="9357626"/>
    <n v="31.2"/>
    <n v="194.9"/>
  </r>
  <r>
    <x v="2"/>
    <x v="1"/>
    <x v="3"/>
    <x v="2"/>
    <n v="0"/>
    <n v="0"/>
    <n v="0"/>
    <n v="32803"/>
    <n v="0"/>
    <n v="0"/>
    <n v="9357626"/>
    <n v="0"/>
    <n v="0"/>
  </r>
  <r>
    <x v="2"/>
    <x v="1"/>
    <x v="4"/>
    <x v="0"/>
    <n v="1746"/>
    <n v="273"/>
    <n v="55298"/>
    <n v="26592"/>
    <n v="10.3"/>
    <n v="65.7"/>
    <n v="7692876"/>
    <n v="31.7"/>
    <n v="202.6"/>
  </r>
  <r>
    <x v="2"/>
    <x v="1"/>
    <x v="4"/>
    <x v="1"/>
    <n v="20"/>
    <n v="8"/>
    <n v="685"/>
    <n v="26592"/>
    <n v="0.3"/>
    <n v="0.8"/>
    <n v="7692876"/>
    <n v="34.200000000000003"/>
    <n v="85.6"/>
  </r>
  <r>
    <x v="2"/>
    <x v="1"/>
    <x v="4"/>
    <x v="2"/>
    <n v="1"/>
    <n v="1"/>
    <n v="30"/>
    <n v="26592"/>
    <n v="0"/>
    <n v="0"/>
    <n v="7692876"/>
    <n v="30"/>
    <n v="30"/>
  </r>
  <r>
    <x v="2"/>
    <x v="1"/>
    <x v="5"/>
    <x v="0"/>
    <n v="1374"/>
    <n v="230"/>
    <n v="39810"/>
    <n v="19823"/>
    <n v="11.6"/>
    <n v="69.3"/>
    <n v="5506466"/>
    <n v="29"/>
    <n v="173.1"/>
  </r>
  <r>
    <x v="2"/>
    <x v="1"/>
    <x v="5"/>
    <x v="1"/>
    <n v="23"/>
    <n v="6"/>
    <n v="617"/>
    <n v="19823"/>
    <n v="0.3"/>
    <n v="1.2"/>
    <n v="5506466"/>
    <n v="26.8"/>
    <n v="102.8"/>
  </r>
  <r>
    <x v="2"/>
    <x v="1"/>
    <x v="5"/>
    <x v="2"/>
    <n v="0"/>
    <n v="0"/>
    <n v="0"/>
    <n v="19823"/>
    <n v="0"/>
    <n v="0"/>
    <n v="5506466"/>
    <n v="0"/>
    <n v="0"/>
  </r>
  <r>
    <x v="2"/>
    <x v="1"/>
    <x v="6"/>
    <x v="0"/>
    <n v="6001"/>
    <n v="1245"/>
    <n v="183645"/>
    <n v="146217"/>
    <n v="8.5"/>
    <n v="41"/>
    <n v="39051097"/>
    <n v="30.6"/>
    <n v="147.5"/>
  </r>
  <r>
    <x v="2"/>
    <x v="1"/>
    <x v="6"/>
    <x v="1"/>
    <n v="165"/>
    <n v="43"/>
    <n v="4538"/>
    <n v="146217"/>
    <n v="0.3"/>
    <n v="1.1000000000000001"/>
    <n v="39051097"/>
    <n v="27.5"/>
    <n v="105.5"/>
  </r>
  <r>
    <x v="2"/>
    <x v="1"/>
    <x v="6"/>
    <x v="2"/>
    <n v="13"/>
    <n v="1"/>
    <n v="390"/>
    <n v="146217"/>
    <n v="0"/>
    <n v="0.1"/>
    <n v="39051097"/>
    <n v="30"/>
    <n v="390"/>
  </r>
  <r>
    <x v="2"/>
    <x v="1"/>
    <x v="7"/>
    <x v="0"/>
    <n v="6396"/>
    <n v="1078"/>
    <n v="217010"/>
    <n v="128736"/>
    <n v="8.4"/>
    <n v="49.7"/>
    <n v="38445216"/>
    <n v="33.9"/>
    <n v="201.3"/>
  </r>
  <r>
    <x v="2"/>
    <x v="1"/>
    <x v="7"/>
    <x v="1"/>
    <n v="402"/>
    <n v="94"/>
    <n v="13072"/>
    <n v="128736"/>
    <n v="0.7"/>
    <n v="3.1"/>
    <n v="38445216"/>
    <n v="32.5"/>
    <n v="139.1"/>
  </r>
  <r>
    <x v="2"/>
    <x v="1"/>
    <x v="7"/>
    <x v="2"/>
    <n v="29"/>
    <n v="5"/>
    <n v="870"/>
    <n v="128736"/>
    <n v="0"/>
    <n v="0.2"/>
    <n v="38445216"/>
    <n v="30"/>
    <n v="174"/>
  </r>
  <r>
    <x v="2"/>
    <x v="1"/>
    <x v="8"/>
    <x v="0"/>
    <n v="1790"/>
    <n v="221"/>
    <n v="58878"/>
    <n v="18569"/>
    <n v="11.9"/>
    <n v="96.4"/>
    <n v="5780490"/>
    <n v="32.9"/>
    <n v="266.39999999999998"/>
  </r>
  <r>
    <x v="2"/>
    <x v="1"/>
    <x v="8"/>
    <x v="1"/>
    <n v="193"/>
    <n v="37"/>
    <n v="6635"/>
    <n v="18569"/>
    <n v="2"/>
    <n v="10.4"/>
    <n v="5780490"/>
    <n v="34.4"/>
    <n v="179.3"/>
  </r>
  <r>
    <x v="2"/>
    <x v="1"/>
    <x v="8"/>
    <x v="2"/>
    <n v="14"/>
    <n v="3"/>
    <n v="660"/>
    <n v="18569"/>
    <n v="0.2"/>
    <n v="0.8"/>
    <n v="5780490"/>
    <n v="47.1"/>
    <n v="220"/>
  </r>
  <r>
    <x v="2"/>
    <x v="1"/>
    <x v="9"/>
    <x v="0"/>
    <n v="2103"/>
    <n v="291"/>
    <n v="65884"/>
    <n v="10580"/>
    <n v="27.5"/>
    <n v="198.8"/>
    <n v="3522943"/>
    <n v="31.3"/>
    <n v="226.4"/>
  </r>
  <r>
    <x v="2"/>
    <x v="1"/>
    <x v="9"/>
    <x v="1"/>
    <n v="226"/>
    <n v="61"/>
    <n v="5985"/>
    <n v="10580"/>
    <n v="5.8"/>
    <n v="21.4"/>
    <n v="3522943"/>
    <n v="26.5"/>
    <n v="98.1"/>
  </r>
  <r>
    <x v="2"/>
    <x v="1"/>
    <x v="9"/>
    <x v="2"/>
    <n v="12"/>
    <n v="1"/>
    <n v="360"/>
    <n v="10580"/>
    <n v="0.1"/>
    <n v="1.1000000000000001"/>
    <n v="3522943"/>
    <n v="30"/>
    <n v="360"/>
  </r>
  <r>
    <x v="3"/>
    <x v="0"/>
    <x v="0"/>
    <x v="0"/>
    <n v="0"/>
    <n v="0"/>
    <n v="0"/>
    <n v="13020"/>
    <n v="0"/>
    <n v="0"/>
    <n v="2783375"/>
    <n v="0"/>
    <n v="0"/>
  </r>
  <r>
    <x v="3"/>
    <x v="0"/>
    <x v="0"/>
    <x v="1"/>
    <n v="0"/>
    <n v="0"/>
    <n v="0"/>
    <n v="13020"/>
    <n v="0"/>
    <n v="0"/>
    <n v="2783375"/>
    <n v="0"/>
    <n v="0"/>
  </r>
  <r>
    <x v="3"/>
    <x v="0"/>
    <x v="0"/>
    <x v="2"/>
    <n v="0"/>
    <n v="0"/>
    <n v="0"/>
    <n v="13020"/>
    <n v="0"/>
    <n v="0"/>
    <n v="2783375"/>
    <n v="0"/>
    <n v="0"/>
  </r>
  <r>
    <x v="3"/>
    <x v="0"/>
    <x v="1"/>
    <x v="0"/>
    <n v="3"/>
    <n v="2"/>
    <n v="90"/>
    <n v="20440"/>
    <n v="0.1"/>
    <n v="0.1"/>
    <n v="5027963"/>
    <n v="30"/>
    <n v="45"/>
  </r>
  <r>
    <x v="3"/>
    <x v="0"/>
    <x v="1"/>
    <x v="1"/>
    <n v="0"/>
    <n v="0"/>
    <n v="0"/>
    <n v="20440"/>
    <n v="0"/>
    <n v="0"/>
    <n v="5027963"/>
    <n v="0"/>
    <n v="0"/>
  </r>
  <r>
    <x v="3"/>
    <x v="0"/>
    <x v="1"/>
    <x v="2"/>
    <n v="0"/>
    <n v="0"/>
    <n v="0"/>
    <n v="20440"/>
    <n v="0"/>
    <n v="0"/>
    <n v="5027963"/>
    <n v="0"/>
    <n v="0"/>
  </r>
  <r>
    <x v="3"/>
    <x v="0"/>
    <x v="2"/>
    <x v="0"/>
    <n v="269"/>
    <n v="41"/>
    <n v="8211"/>
    <n v="34676"/>
    <n v="1.2"/>
    <n v="7.8"/>
    <n v="8948420"/>
    <n v="30.5"/>
    <n v="200.3"/>
  </r>
  <r>
    <x v="3"/>
    <x v="0"/>
    <x v="2"/>
    <x v="1"/>
    <n v="0"/>
    <n v="0"/>
    <n v="0"/>
    <n v="34676"/>
    <n v="0"/>
    <n v="0"/>
    <n v="8948420"/>
    <n v="0"/>
    <n v="0"/>
  </r>
  <r>
    <x v="3"/>
    <x v="0"/>
    <x v="2"/>
    <x v="2"/>
    <n v="0"/>
    <n v="0"/>
    <n v="0"/>
    <n v="34676"/>
    <n v="0"/>
    <n v="0"/>
    <n v="8948420"/>
    <n v="0"/>
    <n v="0"/>
  </r>
  <r>
    <x v="3"/>
    <x v="0"/>
    <x v="3"/>
    <x v="0"/>
    <n v="716"/>
    <n v="110"/>
    <n v="23041"/>
    <n v="33351"/>
    <n v="3.3"/>
    <n v="21.5"/>
    <n v="8849215"/>
    <n v="32.200000000000003"/>
    <n v="209.5"/>
  </r>
  <r>
    <x v="3"/>
    <x v="0"/>
    <x v="3"/>
    <x v="1"/>
    <n v="16"/>
    <n v="2"/>
    <n v="480"/>
    <n v="33351"/>
    <n v="0.1"/>
    <n v="0.5"/>
    <n v="8849215"/>
    <n v="30"/>
    <n v="240"/>
  </r>
  <r>
    <x v="3"/>
    <x v="0"/>
    <x v="3"/>
    <x v="2"/>
    <n v="0"/>
    <n v="0"/>
    <n v="0"/>
    <n v="33351"/>
    <n v="0"/>
    <n v="0"/>
    <n v="8849215"/>
    <n v="0"/>
    <n v="0"/>
  </r>
  <r>
    <x v="3"/>
    <x v="0"/>
    <x v="4"/>
    <x v="0"/>
    <n v="1288"/>
    <n v="229"/>
    <n v="40388"/>
    <n v="26847"/>
    <n v="8.5"/>
    <n v="48"/>
    <n v="7262119"/>
    <n v="31.4"/>
    <n v="176.4"/>
  </r>
  <r>
    <x v="3"/>
    <x v="0"/>
    <x v="4"/>
    <x v="1"/>
    <n v="13"/>
    <n v="3"/>
    <n v="324"/>
    <n v="26847"/>
    <n v="0.1"/>
    <n v="0.5"/>
    <n v="7262119"/>
    <n v="24.9"/>
    <n v="108"/>
  </r>
  <r>
    <x v="3"/>
    <x v="0"/>
    <x v="4"/>
    <x v="2"/>
    <n v="0"/>
    <n v="0"/>
    <n v="0"/>
    <n v="26847"/>
    <n v="0"/>
    <n v="0"/>
    <n v="7262119"/>
    <n v="0"/>
    <n v="0"/>
  </r>
  <r>
    <x v="3"/>
    <x v="0"/>
    <x v="5"/>
    <x v="0"/>
    <n v="934"/>
    <n v="183"/>
    <n v="27421"/>
    <n v="20387"/>
    <n v="9"/>
    <n v="45.8"/>
    <n v="5306726"/>
    <n v="29.4"/>
    <n v="149.80000000000001"/>
  </r>
  <r>
    <x v="3"/>
    <x v="0"/>
    <x v="5"/>
    <x v="1"/>
    <n v="10"/>
    <n v="7"/>
    <n v="285"/>
    <n v="20387"/>
    <n v="0.3"/>
    <n v="0.5"/>
    <n v="5306726"/>
    <n v="28.5"/>
    <n v="40.700000000000003"/>
  </r>
  <r>
    <x v="3"/>
    <x v="0"/>
    <x v="5"/>
    <x v="2"/>
    <n v="0"/>
    <n v="0"/>
    <n v="0"/>
    <n v="20387"/>
    <n v="0"/>
    <n v="0"/>
    <n v="5306726"/>
    <n v="0"/>
    <n v="0"/>
  </r>
  <r>
    <x v="3"/>
    <x v="0"/>
    <x v="6"/>
    <x v="0"/>
    <n v="10407"/>
    <n v="2073"/>
    <n v="326452"/>
    <n v="173439"/>
    <n v="12"/>
    <n v="60"/>
    <n v="44305885"/>
    <n v="31.4"/>
    <n v="157.5"/>
  </r>
  <r>
    <x v="3"/>
    <x v="0"/>
    <x v="6"/>
    <x v="1"/>
    <n v="258"/>
    <n v="70"/>
    <n v="7716"/>
    <n v="173439"/>
    <n v="0.4"/>
    <n v="1.5"/>
    <n v="44305885"/>
    <n v="29.9"/>
    <n v="110.2"/>
  </r>
  <r>
    <x v="3"/>
    <x v="0"/>
    <x v="6"/>
    <x v="2"/>
    <n v="5"/>
    <n v="3"/>
    <n v="210"/>
    <n v="173439"/>
    <n v="0"/>
    <n v="0"/>
    <n v="44305885"/>
    <n v="42"/>
    <n v="70"/>
  </r>
  <r>
    <x v="3"/>
    <x v="0"/>
    <x v="7"/>
    <x v="0"/>
    <n v="11385"/>
    <n v="1821"/>
    <n v="401445"/>
    <n v="144526"/>
    <n v="12.6"/>
    <n v="78.8"/>
    <n v="42087566"/>
    <n v="35.299999999999997"/>
    <n v="220.5"/>
  </r>
  <r>
    <x v="3"/>
    <x v="0"/>
    <x v="7"/>
    <x v="1"/>
    <n v="357"/>
    <n v="76"/>
    <n v="12644"/>
    <n v="144526"/>
    <n v="0.5"/>
    <n v="2.5"/>
    <n v="42087566"/>
    <n v="35.4"/>
    <n v="166.4"/>
  </r>
  <r>
    <x v="3"/>
    <x v="0"/>
    <x v="7"/>
    <x v="2"/>
    <n v="25"/>
    <n v="6"/>
    <n v="1335"/>
    <n v="144526"/>
    <n v="0"/>
    <n v="0.2"/>
    <n v="42087566"/>
    <n v="53.4"/>
    <n v="222.5"/>
  </r>
  <r>
    <x v="3"/>
    <x v="0"/>
    <x v="8"/>
    <x v="0"/>
    <n v="3833"/>
    <n v="427"/>
    <n v="127652"/>
    <n v="22494"/>
    <n v="19"/>
    <n v="170.4"/>
    <n v="7052825"/>
    <n v="33.299999999999997"/>
    <n v="299"/>
  </r>
  <r>
    <x v="3"/>
    <x v="0"/>
    <x v="8"/>
    <x v="1"/>
    <n v="270"/>
    <n v="47"/>
    <n v="10095"/>
    <n v="22494"/>
    <n v="2.1"/>
    <n v="12"/>
    <n v="7052825"/>
    <n v="37.4"/>
    <n v="214.8"/>
  </r>
  <r>
    <x v="3"/>
    <x v="0"/>
    <x v="8"/>
    <x v="2"/>
    <n v="50"/>
    <n v="5"/>
    <n v="1561"/>
    <n v="22494"/>
    <n v="0.2"/>
    <n v="2.2000000000000002"/>
    <n v="7052825"/>
    <n v="31.2"/>
    <n v="312.2"/>
  </r>
  <r>
    <x v="3"/>
    <x v="0"/>
    <x v="9"/>
    <x v="0"/>
    <n v="6067"/>
    <n v="736"/>
    <n v="183308"/>
    <n v="16966"/>
    <n v="43.4"/>
    <n v="357.6"/>
    <n v="5763312"/>
    <n v="30.2"/>
    <n v="249.1"/>
  </r>
  <r>
    <x v="3"/>
    <x v="0"/>
    <x v="9"/>
    <x v="1"/>
    <n v="477"/>
    <n v="120"/>
    <n v="14494"/>
    <n v="16966"/>
    <n v="7.1"/>
    <n v="28.1"/>
    <n v="5763312"/>
    <n v="30.4"/>
    <n v="120.8"/>
  </r>
  <r>
    <x v="3"/>
    <x v="0"/>
    <x v="9"/>
    <x v="2"/>
    <n v="24"/>
    <n v="2"/>
    <n v="645"/>
    <n v="16966"/>
    <n v="0.1"/>
    <n v="1.4"/>
    <n v="5763312"/>
    <n v="26.9"/>
    <n v="322.5"/>
  </r>
  <r>
    <x v="3"/>
    <x v="1"/>
    <x v="0"/>
    <x v="0"/>
    <n v="0"/>
    <n v="0"/>
    <n v="0"/>
    <n v="13945"/>
    <n v="0"/>
    <n v="0"/>
    <n v="2994149"/>
    <n v="0"/>
    <n v="0"/>
  </r>
  <r>
    <x v="3"/>
    <x v="1"/>
    <x v="0"/>
    <x v="1"/>
    <n v="0"/>
    <n v="0"/>
    <n v="0"/>
    <n v="13945"/>
    <n v="0"/>
    <n v="0"/>
    <n v="2994149"/>
    <n v="0"/>
    <n v="0"/>
  </r>
  <r>
    <x v="3"/>
    <x v="1"/>
    <x v="0"/>
    <x v="2"/>
    <n v="0"/>
    <n v="0"/>
    <n v="0"/>
    <n v="13945"/>
    <n v="0"/>
    <n v="0"/>
    <n v="2994149"/>
    <n v="0"/>
    <n v="0"/>
  </r>
  <r>
    <x v="3"/>
    <x v="1"/>
    <x v="1"/>
    <x v="0"/>
    <n v="3"/>
    <n v="1"/>
    <n v="90"/>
    <n v="21290"/>
    <n v="0"/>
    <n v="0.1"/>
    <n v="5270198"/>
    <n v="30"/>
    <n v="90"/>
  </r>
  <r>
    <x v="3"/>
    <x v="1"/>
    <x v="1"/>
    <x v="1"/>
    <n v="0"/>
    <n v="0"/>
    <n v="0"/>
    <n v="21290"/>
    <n v="0"/>
    <n v="0"/>
    <n v="5270198"/>
    <n v="0"/>
    <n v="0"/>
  </r>
  <r>
    <x v="3"/>
    <x v="1"/>
    <x v="1"/>
    <x v="2"/>
    <n v="0"/>
    <n v="0"/>
    <n v="0"/>
    <n v="21290"/>
    <n v="0"/>
    <n v="0"/>
    <n v="5270198"/>
    <n v="0"/>
    <n v="0"/>
  </r>
  <r>
    <x v="3"/>
    <x v="1"/>
    <x v="2"/>
    <x v="0"/>
    <n v="706"/>
    <n v="109"/>
    <n v="21452"/>
    <n v="35954"/>
    <n v="3"/>
    <n v="19.600000000000001"/>
    <n v="9286312"/>
    <n v="30.4"/>
    <n v="196.8"/>
  </r>
  <r>
    <x v="3"/>
    <x v="1"/>
    <x v="2"/>
    <x v="1"/>
    <n v="0"/>
    <n v="0"/>
    <n v="0"/>
    <n v="35954"/>
    <n v="0"/>
    <n v="0"/>
    <n v="9286312"/>
    <n v="0"/>
    <n v="0"/>
  </r>
  <r>
    <x v="3"/>
    <x v="1"/>
    <x v="2"/>
    <x v="2"/>
    <n v="0"/>
    <n v="0"/>
    <n v="0"/>
    <n v="35954"/>
    <n v="0"/>
    <n v="0"/>
    <n v="9286312"/>
    <n v="0"/>
    <n v="0"/>
  </r>
  <r>
    <x v="3"/>
    <x v="1"/>
    <x v="3"/>
    <x v="0"/>
    <n v="2037"/>
    <n v="253"/>
    <n v="63693"/>
    <n v="34686"/>
    <n v="7.3"/>
    <n v="58.7"/>
    <n v="9248585"/>
    <n v="31.3"/>
    <n v="251.8"/>
  </r>
  <r>
    <x v="3"/>
    <x v="1"/>
    <x v="3"/>
    <x v="1"/>
    <n v="53"/>
    <n v="8"/>
    <n v="1541"/>
    <n v="34686"/>
    <n v="0.2"/>
    <n v="1.5"/>
    <n v="9248585"/>
    <n v="29.1"/>
    <n v="192.6"/>
  </r>
  <r>
    <x v="3"/>
    <x v="1"/>
    <x v="3"/>
    <x v="2"/>
    <n v="0"/>
    <n v="0"/>
    <n v="0"/>
    <n v="34686"/>
    <n v="0"/>
    <n v="0"/>
    <n v="9248585"/>
    <n v="0"/>
    <n v="0"/>
  </r>
  <r>
    <x v="3"/>
    <x v="1"/>
    <x v="4"/>
    <x v="0"/>
    <n v="2038"/>
    <n v="284"/>
    <n v="64565"/>
    <n v="27982"/>
    <n v="10.1"/>
    <n v="72.8"/>
    <n v="7611749"/>
    <n v="31.7"/>
    <n v="227.3"/>
  </r>
  <r>
    <x v="3"/>
    <x v="1"/>
    <x v="4"/>
    <x v="1"/>
    <n v="49"/>
    <n v="13"/>
    <n v="1445"/>
    <n v="27982"/>
    <n v="0.5"/>
    <n v="1.8"/>
    <n v="7611749"/>
    <n v="29.5"/>
    <n v="111.2"/>
  </r>
  <r>
    <x v="3"/>
    <x v="1"/>
    <x v="4"/>
    <x v="2"/>
    <n v="0"/>
    <n v="0"/>
    <n v="0"/>
    <n v="27982"/>
    <n v="0"/>
    <n v="0"/>
    <n v="7611749"/>
    <n v="0"/>
    <n v="0"/>
  </r>
  <r>
    <x v="3"/>
    <x v="1"/>
    <x v="5"/>
    <x v="0"/>
    <n v="1180"/>
    <n v="215"/>
    <n v="34643"/>
    <n v="20606"/>
    <n v="10.4"/>
    <n v="57.3"/>
    <n v="5454521"/>
    <n v="29.4"/>
    <n v="161.1"/>
  </r>
  <r>
    <x v="3"/>
    <x v="1"/>
    <x v="5"/>
    <x v="1"/>
    <n v="10"/>
    <n v="5"/>
    <n v="278"/>
    <n v="20606"/>
    <n v="0.2"/>
    <n v="0.5"/>
    <n v="5454521"/>
    <n v="27.8"/>
    <n v="55.6"/>
  </r>
  <r>
    <x v="3"/>
    <x v="1"/>
    <x v="5"/>
    <x v="2"/>
    <n v="0"/>
    <n v="0"/>
    <n v="0"/>
    <n v="20606"/>
    <n v="0"/>
    <n v="0"/>
    <n v="5454521"/>
    <n v="0"/>
    <n v="0"/>
  </r>
  <r>
    <x v="3"/>
    <x v="1"/>
    <x v="6"/>
    <x v="0"/>
    <n v="7807"/>
    <n v="1483"/>
    <n v="235167"/>
    <n v="153611"/>
    <n v="9.6999999999999993"/>
    <n v="50.8"/>
    <n v="40009257"/>
    <n v="30.1"/>
    <n v="158.6"/>
  </r>
  <r>
    <x v="3"/>
    <x v="1"/>
    <x v="6"/>
    <x v="1"/>
    <n v="190"/>
    <n v="63"/>
    <n v="5401"/>
    <n v="153611"/>
    <n v="0.4"/>
    <n v="1.2"/>
    <n v="40009257"/>
    <n v="28.4"/>
    <n v="85.7"/>
  </r>
  <r>
    <x v="3"/>
    <x v="1"/>
    <x v="6"/>
    <x v="2"/>
    <n v="7"/>
    <n v="2"/>
    <n v="180"/>
    <n v="153611"/>
    <n v="0"/>
    <n v="0"/>
    <n v="40009257"/>
    <n v="25.7"/>
    <n v="90"/>
  </r>
  <r>
    <x v="3"/>
    <x v="1"/>
    <x v="7"/>
    <x v="0"/>
    <n v="7153"/>
    <n v="1133"/>
    <n v="245048"/>
    <n v="131091"/>
    <n v="8.6"/>
    <n v="54.6"/>
    <n v="38194487"/>
    <n v="34.299999999999997"/>
    <n v="216.3"/>
  </r>
  <r>
    <x v="3"/>
    <x v="1"/>
    <x v="7"/>
    <x v="1"/>
    <n v="360"/>
    <n v="82"/>
    <n v="12634"/>
    <n v="131091"/>
    <n v="0.6"/>
    <n v="2.7"/>
    <n v="38194487"/>
    <n v="35.1"/>
    <n v="154.1"/>
  </r>
  <r>
    <x v="3"/>
    <x v="1"/>
    <x v="7"/>
    <x v="2"/>
    <n v="31"/>
    <n v="5"/>
    <n v="930"/>
    <n v="131091"/>
    <n v="0"/>
    <n v="0.2"/>
    <n v="38194487"/>
    <n v="30"/>
    <n v="186"/>
  </r>
  <r>
    <x v="3"/>
    <x v="1"/>
    <x v="8"/>
    <x v="0"/>
    <n v="1780"/>
    <n v="228"/>
    <n v="60998"/>
    <n v="20607"/>
    <n v="11.1"/>
    <n v="86.4"/>
    <n v="6442304"/>
    <n v="34.299999999999997"/>
    <n v="267.5"/>
  </r>
  <r>
    <x v="3"/>
    <x v="1"/>
    <x v="8"/>
    <x v="1"/>
    <n v="211"/>
    <n v="45"/>
    <n v="6756"/>
    <n v="20607"/>
    <n v="2.2000000000000002"/>
    <n v="10.199999999999999"/>
    <n v="6442304"/>
    <n v="32"/>
    <n v="150.1"/>
  </r>
  <r>
    <x v="3"/>
    <x v="1"/>
    <x v="8"/>
    <x v="2"/>
    <n v="4"/>
    <n v="1"/>
    <n v="360"/>
    <n v="20607"/>
    <n v="0"/>
    <n v="0.2"/>
    <n v="6442304"/>
    <n v="90"/>
    <n v="360"/>
  </r>
  <r>
    <x v="3"/>
    <x v="1"/>
    <x v="9"/>
    <x v="0"/>
    <n v="2006"/>
    <n v="292"/>
    <n v="64459"/>
    <n v="10645"/>
    <n v="27.4"/>
    <n v="188.4"/>
    <n v="3603237"/>
    <n v="32.1"/>
    <n v="220.8"/>
  </r>
  <r>
    <x v="3"/>
    <x v="1"/>
    <x v="9"/>
    <x v="1"/>
    <n v="176"/>
    <n v="59"/>
    <n v="4813"/>
    <n v="10645"/>
    <n v="5.5"/>
    <n v="16.5"/>
    <n v="3603237"/>
    <n v="27.3"/>
    <n v="81.599999999999994"/>
  </r>
  <r>
    <x v="3"/>
    <x v="1"/>
    <x v="9"/>
    <x v="2"/>
    <n v="11"/>
    <n v="1"/>
    <n v="330"/>
    <n v="10645"/>
    <n v="0.1"/>
    <n v="1"/>
    <n v="3603237"/>
    <n v="30"/>
    <n v="330"/>
  </r>
  <r>
    <x v="4"/>
    <x v="0"/>
    <x v="0"/>
    <x v="0"/>
    <n v="0"/>
    <n v="0"/>
    <n v="0"/>
    <n v="12465"/>
    <n v="0"/>
    <n v="0"/>
    <n v="2776793"/>
    <n v="0"/>
    <n v="0"/>
  </r>
  <r>
    <x v="4"/>
    <x v="0"/>
    <x v="0"/>
    <x v="1"/>
    <n v="0"/>
    <n v="0"/>
    <n v="0"/>
    <n v="12465"/>
    <n v="0"/>
    <n v="0"/>
    <n v="2776793"/>
    <n v="0"/>
    <n v="0"/>
  </r>
  <r>
    <x v="4"/>
    <x v="0"/>
    <x v="0"/>
    <x v="2"/>
    <n v="0"/>
    <n v="0"/>
    <n v="0"/>
    <n v="12465"/>
    <n v="0"/>
    <n v="0"/>
    <n v="2776793"/>
    <n v="0"/>
    <n v="0"/>
  </r>
  <r>
    <x v="4"/>
    <x v="0"/>
    <x v="1"/>
    <x v="0"/>
    <n v="11"/>
    <n v="2"/>
    <n v="307"/>
    <n v="19102"/>
    <n v="0.1"/>
    <n v="0.6"/>
    <n v="5091428"/>
    <n v="27.9"/>
    <n v="153.5"/>
  </r>
  <r>
    <x v="4"/>
    <x v="0"/>
    <x v="1"/>
    <x v="1"/>
    <n v="0"/>
    <n v="0"/>
    <n v="0"/>
    <n v="19102"/>
    <n v="0"/>
    <n v="0"/>
    <n v="5091428"/>
    <n v="0"/>
    <n v="0"/>
  </r>
  <r>
    <x v="4"/>
    <x v="0"/>
    <x v="1"/>
    <x v="2"/>
    <n v="0"/>
    <n v="0"/>
    <n v="0"/>
    <n v="19102"/>
    <n v="0"/>
    <n v="0"/>
    <n v="5091428"/>
    <n v="0"/>
    <n v="0"/>
  </r>
  <r>
    <x v="4"/>
    <x v="0"/>
    <x v="2"/>
    <x v="0"/>
    <n v="215"/>
    <n v="33"/>
    <n v="7100"/>
    <n v="33857"/>
    <n v="1"/>
    <n v="6.4"/>
    <n v="9325862"/>
    <n v="33"/>
    <n v="215.2"/>
  </r>
  <r>
    <x v="4"/>
    <x v="0"/>
    <x v="2"/>
    <x v="1"/>
    <n v="0"/>
    <n v="0"/>
    <n v="0"/>
    <n v="33857"/>
    <n v="0"/>
    <n v="0"/>
    <n v="9325862"/>
    <n v="0"/>
    <n v="0"/>
  </r>
  <r>
    <x v="4"/>
    <x v="0"/>
    <x v="2"/>
    <x v="2"/>
    <n v="0"/>
    <n v="0"/>
    <n v="0"/>
    <n v="33857"/>
    <n v="0"/>
    <n v="0"/>
    <n v="9325862"/>
    <n v="0"/>
    <n v="0"/>
  </r>
  <r>
    <x v="4"/>
    <x v="0"/>
    <x v="3"/>
    <x v="0"/>
    <n v="803"/>
    <n v="121"/>
    <n v="25553"/>
    <n v="32664"/>
    <n v="3.7"/>
    <n v="24.6"/>
    <n v="9354172"/>
    <n v="31.8"/>
    <n v="211.2"/>
  </r>
  <r>
    <x v="4"/>
    <x v="0"/>
    <x v="3"/>
    <x v="1"/>
    <n v="9"/>
    <n v="3"/>
    <n v="218"/>
    <n v="32664"/>
    <n v="0.1"/>
    <n v="0.3"/>
    <n v="9354172"/>
    <n v="24.2"/>
    <n v="72.7"/>
  </r>
  <r>
    <x v="4"/>
    <x v="0"/>
    <x v="3"/>
    <x v="2"/>
    <n v="0"/>
    <n v="0"/>
    <n v="0"/>
    <n v="32664"/>
    <n v="0"/>
    <n v="0"/>
    <n v="9354172"/>
    <n v="0"/>
    <n v="0"/>
  </r>
  <r>
    <x v="4"/>
    <x v="0"/>
    <x v="4"/>
    <x v="0"/>
    <n v="1374"/>
    <n v="226"/>
    <n v="43301"/>
    <n v="26000"/>
    <n v="8.6999999999999993"/>
    <n v="52.8"/>
    <n v="7513329"/>
    <n v="31.5"/>
    <n v="191.6"/>
  </r>
  <r>
    <x v="4"/>
    <x v="0"/>
    <x v="4"/>
    <x v="1"/>
    <n v="21"/>
    <n v="6"/>
    <n v="610"/>
    <n v="26000"/>
    <n v="0.2"/>
    <n v="0.8"/>
    <n v="7513329"/>
    <n v="29"/>
    <n v="101.7"/>
  </r>
  <r>
    <x v="4"/>
    <x v="0"/>
    <x v="4"/>
    <x v="2"/>
    <n v="0"/>
    <n v="0"/>
    <n v="0"/>
    <n v="26000"/>
    <n v="0"/>
    <n v="0"/>
    <n v="7513329"/>
    <n v="0"/>
    <n v="0"/>
  </r>
  <r>
    <x v="4"/>
    <x v="0"/>
    <x v="5"/>
    <x v="0"/>
    <n v="956"/>
    <n v="183"/>
    <n v="28834"/>
    <n v="19511"/>
    <n v="9.4"/>
    <n v="49"/>
    <n v="5493738"/>
    <n v="30.2"/>
    <n v="157.6"/>
  </r>
  <r>
    <x v="4"/>
    <x v="0"/>
    <x v="5"/>
    <x v="1"/>
    <n v="51"/>
    <n v="9"/>
    <n v="1363"/>
    <n v="19511"/>
    <n v="0.5"/>
    <n v="2.6"/>
    <n v="5493738"/>
    <n v="26.7"/>
    <n v="151.4"/>
  </r>
  <r>
    <x v="4"/>
    <x v="0"/>
    <x v="5"/>
    <x v="2"/>
    <n v="0"/>
    <n v="0"/>
    <n v="0"/>
    <n v="19511"/>
    <n v="0"/>
    <n v="0"/>
    <n v="5493738"/>
    <n v="0"/>
    <n v="0"/>
  </r>
  <r>
    <x v="4"/>
    <x v="0"/>
    <x v="6"/>
    <x v="0"/>
    <n v="9948"/>
    <n v="1909"/>
    <n v="312914"/>
    <n v="168955"/>
    <n v="11.3"/>
    <n v="58.9"/>
    <n v="45746296"/>
    <n v="31.5"/>
    <n v="163.9"/>
  </r>
  <r>
    <x v="4"/>
    <x v="0"/>
    <x v="6"/>
    <x v="1"/>
    <n v="263"/>
    <n v="74"/>
    <n v="7085"/>
    <n v="168955"/>
    <n v="0.4"/>
    <n v="1.6"/>
    <n v="45746296"/>
    <n v="26.9"/>
    <n v="95.7"/>
  </r>
  <r>
    <x v="4"/>
    <x v="0"/>
    <x v="6"/>
    <x v="2"/>
    <n v="3"/>
    <n v="2"/>
    <n v="150"/>
    <n v="168955"/>
    <n v="0"/>
    <n v="0"/>
    <n v="45746296"/>
    <n v="50"/>
    <n v="75"/>
  </r>
  <r>
    <x v="4"/>
    <x v="0"/>
    <x v="7"/>
    <x v="0"/>
    <n v="11510"/>
    <n v="1746"/>
    <n v="406332"/>
    <n v="140626"/>
    <n v="12.4"/>
    <n v="81.8"/>
    <n v="43199420"/>
    <n v="35.299999999999997"/>
    <n v="232.7"/>
  </r>
  <r>
    <x v="4"/>
    <x v="0"/>
    <x v="7"/>
    <x v="1"/>
    <n v="439"/>
    <n v="88"/>
    <n v="15242"/>
    <n v="140626"/>
    <n v="0.6"/>
    <n v="3.1"/>
    <n v="43199420"/>
    <n v="34.700000000000003"/>
    <n v="173.2"/>
  </r>
  <r>
    <x v="4"/>
    <x v="0"/>
    <x v="7"/>
    <x v="2"/>
    <n v="19"/>
    <n v="4"/>
    <n v="1017"/>
    <n v="140626"/>
    <n v="0"/>
    <n v="0.1"/>
    <n v="43199420"/>
    <n v="53.5"/>
    <n v="254.2"/>
  </r>
  <r>
    <x v="4"/>
    <x v="0"/>
    <x v="8"/>
    <x v="0"/>
    <n v="4258"/>
    <n v="459"/>
    <n v="139879"/>
    <n v="23777"/>
    <n v="19.3"/>
    <n v="179.1"/>
    <n v="7518468"/>
    <n v="32.9"/>
    <n v="304.7"/>
  </r>
  <r>
    <x v="4"/>
    <x v="0"/>
    <x v="8"/>
    <x v="1"/>
    <n v="248"/>
    <n v="38"/>
    <n v="9362"/>
    <n v="23777"/>
    <n v="1.6"/>
    <n v="10.4"/>
    <n v="7518468"/>
    <n v="37.799999999999997"/>
    <n v="246.4"/>
  </r>
  <r>
    <x v="4"/>
    <x v="0"/>
    <x v="8"/>
    <x v="2"/>
    <n v="39"/>
    <n v="5"/>
    <n v="1374"/>
    <n v="23777"/>
    <n v="0.2"/>
    <n v="1.6"/>
    <n v="7518468"/>
    <n v="35.200000000000003"/>
    <n v="274.8"/>
  </r>
  <r>
    <x v="4"/>
    <x v="0"/>
    <x v="9"/>
    <x v="0"/>
    <n v="6017"/>
    <n v="728"/>
    <n v="182280"/>
    <n v="16921"/>
    <n v="43"/>
    <n v="355.6"/>
    <n v="5619508"/>
    <n v="30.3"/>
    <n v="250.4"/>
  </r>
  <r>
    <x v="4"/>
    <x v="0"/>
    <x v="9"/>
    <x v="1"/>
    <n v="524"/>
    <n v="111"/>
    <n v="14952"/>
    <n v="16921"/>
    <n v="6.6"/>
    <n v="31"/>
    <n v="5619508"/>
    <n v="28.5"/>
    <n v="134.69999999999999"/>
  </r>
  <r>
    <x v="4"/>
    <x v="0"/>
    <x v="9"/>
    <x v="2"/>
    <n v="36"/>
    <n v="3"/>
    <n v="1084"/>
    <n v="16921"/>
    <n v="0.2"/>
    <n v="2.1"/>
    <n v="5619508"/>
    <n v="30.1"/>
    <n v="361.3"/>
  </r>
  <r>
    <x v="4"/>
    <x v="1"/>
    <x v="0"/>
    <x v="0"/>
    <n v="0"/>
    <n v="0"/>
    <n v="0"/>
    <n v="13371"/>
    <n v="0"/>
    <n v="0"/>
    <n v="2947151"/>
    <n v="0"/>
    <n v="0"/>
  </r>
  <r>
    <x v="4"/>
    <x v="1"/>
    <x v="0"/>
    <x v="1"/>
    <n v="0"/>
    <n v="0"/>
    <n v="0"/>
    <n v="13371"/>
    <n v="0"/>
    <n v="0"/>
    <n v="2947151"/>
    <n v="0"/>
    <n v="0"/>
  </r>
  <r>
    <x v="4"/>
    <x v="1"/>
    <x v="0"/>
    <x v="2"/>
    <n v="0"/>
    <n v="0"/>
    <n v="0"/>
    <n v="13371"/>
    <n v="0"/>
    <n v="0"/>
    <n v="2947151"/>
    <n v="0"/>
    <n v="0"/>
  </r>
  <r>
    <x v="4"/>
    <x v="1"/>
    <x v="1"/>
    <x v="0"/>
    <n v="3"/>
    <n v="1"/>
    <n v="78"/>
    <n v="20301"/>
    <n v="0"/>
    <n v="0.1"/>
    <n v="5439069"/>
    <n v="26"/>
    <n v="78"/>
  </r>
  <r>
    <x v="4"/>
    <x v="1"/>
    <x v="1"/>
    <x v="1"/>
    <n v="0"/>
    <n v="0"/>
    <n v="0"/>
    <n v="20301"/>
    <n v="0"/>
    <n v="0"/>
    <n v="5439069"/>
    <n v="0"/>
    <n v="0"/>
  </r>
  <r>
    <x v="4"/>
    <x v="1"/>
    <x v="1"/>
    <x v="2"/>
    <n v="0"/>
    <n v="0"/>
    <n v="0"/>
    <n v="20301"/>
    <n v="0"/>
    <n v="0"/>
    <n v="5439069"/>
    <n v="0"/>
    <n v="0"/>
  </r>
  <r>
    <x v="4"/>
    <x v="1"/>
    <x v="2"/>
    <x v="0"/>
    <n v="615"/>
    <n v="83"/>
    <n v="18548"/>
    <n v="34795"/>
    <n v="2.4"/>
    <n v="17.7"/>
    <n v="9662175"/>
    <n v="30.2"/>
    <n v="223.5"/>
  </r>
  <r>
    <x v="4"/>
    <x v="1"/>
    <x v="2"/>
    <x v="1"/>
    <n v="0"/>
    <n v="0"/>
    <n v="0"/>
    <n v="34795"/>
    <n v="0"/>
    <n v="0"/>
    <n v="9662175"/>
    <n v="0"/>
    <n v="0"/>
  </r>
  <r>
    <x v="4"/>
    <x v="1"/>
    <x v="2"/>
    <x v="2"/>
    <n v="0"/>
    <n v="0"/>
    <n v="0"/>
    <n v="34795"/>
    <n v="0"/>
    <n v="0"/>
    <n v="9662175"/>
    <n v="0"/>
    <n v="0"/>
  </r>
  <r>
    <x v="4"/>
    <x v="1"/>
    <x v="3"/>
    <x v="0"/>
    <n v="1743"/>
    <n v="230"/>
    <n v="54953"/>
    <n v="34079"/>
    <n v="6.7"/>
    <n v="51.1"/>
    <n v="9766143"/>
    <n v="31.5"/>
    <n v="238.9"/>
  </r>
  <r>
    <x v="4"/>
    <x v="1"/>
    <x v="3"/>
    <x v="1"/>
    <n v="26"/>
    <n v="5"/>
    <n v="778"/>
    <n v="34079"/>
    <n v="0.1"/>
    <n v="0.8"/>
    <n v="9766143"/>
    <n v="29.9"/>
    <n v="155.6"/>
  </r>
  <r>
    <x v="4"/>
    <x v="1"/>
    <x v="3"/>
    <x v="2"/>
    <n v="0"/>
    <n v="0"/>
    <n v="0"/>
    <n v="34079"/>
    <n v="0"/>
    <n v="0"/>
    <n v="9766143"/>
    <n v="0"/>
    <n v="0"/>
  </r>
  <r>
    <x v="4"/>
    <x v="1"/>
    <x v="4"/>
    <x v="0"/>
    <n v="1927"/>
    <n v="279"/>
    <n v="61803"/>
    <n v="27121"/>
    <n v="10.3"/>
    <n v="71.099999999999994"/>
    <n v="7925094"/>
    <n v="32.1"/>
    <n v="221.5"/>
  </r>
  <r>
    <x v="4"/>
    <x v="1"/>
    <x v="4"/>
    <x v="1"/>
    <n v="61"/>
    <n v="11"/>
    <n v="1613"/>
    <n v="27121"/>
    <n v="0.4"/>
    <n v="2.2000000000000002"/>
    <n v="7925094"/>
    <n v="26.4"/>
    <n v="146.6"/>
  </r>
  <r>
    <x v="4"/>
    <x v="1"/>
    <x v="4"/>
    <x v="2"/>
    <n v="0"/>
    <n v="0"/>
    <n v="0"/>
    <n v="27121"/>
    <n v="0"/>
    <n v="0"/>
    <n v="7925094"/>
    <n v="0"/>
    <n v="0"/>
  </r>
  <r>
    <x v="4"/>
    <x v="1"/>
    <x v="5"/>
    <x v="0"/>
    <n v="1065"/>
    <n v="177"/>
    <n v="34444"/>
    <n v="20004"/>
    <n v="8.8000000000000007"/>
    <n v="53.2"/>
    <n v="5686812"/>
    <n v="32.299999999999997"/>
    <n v="194.6"/>
  </r>
  <r>
    <x v="4"/>
    <x v="1"/>
    <x v="5"/>
    <x v="1"/>
    <n v="27"/>
    <n v="7"/>
    <n v="1005"/>
    <n v="20004"/>
    <n v="0.3"/>
    <n v="1.3"/>
    <n v="5686812"/>
    <n v="37.200000000000003"/>
    <n v="143.6"/>
  </r>
  <r>
    <x v="4"/>
    <x v="1"/>
    <x v="5"/>
    <x v="2"/>
    <n v="0"/>
    <n v="0"/>
    <n v="0"/>
    <n v="20004"/>
    <n v="0"/>
    <n v="0"/>
    <n v="5686812"/>
    <n v="0"/>
    <n v="0"/>
  </r>
  <r>
    <x v="4"/>
    <x v="1"/>
    <x v="6"/>
    <x v="0"/>
    <n v="8134"/>
    <n v="1485"/>
    <n v="247279"/>
    <n v="153483"/>
    <n v="9.6999999999999993"/>
    <n v="53"/>
    <n v="41681400"/>
    <n v="30.4"/>
    <n v="166.5"/>
  </r>
  <r>
    <x v="4"/>
    <x v="1"/>
    <x v="6"/>
    <x v="1"/>
    <n v="173"/>
    <n v="48"/>
    <n v="4252"/>
    <n v="153483"/>
    <n v="0.3"/>
    <n v="1.1000000000000001"/>
    <n v="41681400"/>
    <n v="24.6"/>
    <n v="88.6"/>
  </r>
  <r>
    <x v="4"/>
    <x v="1"/>
    <x v="6"/>
    <x v="2"/>
    <n v="13"/>
    <n v="2"/>
    <n v="390"/>
    <n v="153483"/>
    <n v="0"/>
    <n v="0.1"/>
    <n v="41681400"/>
    <n v="30"/>
    <n v="195"/>
  </r>
  <r>
    <x v="4"/>
    <x v="1"/>
    <x v="7"/>
    <x v="0"/>
    <n v="7282"/>
    <n v="1154"/>
    <n v="249297"/>
    <n v="130705"/>
    <n v="8.8000000000000007"/>
    <n v="55.7"/>
    <n v="39778023"/>
    <n v="34.200000000000003"/>
    <n v="216"/>
  </r>
  <r>
    <x v="4"/>
    <x v="1"/>
    <x v="7"/>
    <x v="1"/>
    <n v="323"/>
    <n v="70"/>
    <n v="10717"/>
    <n v="130705"/>
    <n v="0.5"/>
    <n v="2.5"/>
    <n v="39778023"/>
    <n v="33.200000000000003"/>
    <n v="153.1"/>
  </r>
  <r>
    <x v="4"/>
    <x v="1"/>
    <x v="7"/>
    <x v="2"/>
    <n v="35"/>
    <n v="5"/>
    <n v="1050"/>
    <n v="130705"/>
    <n v="0"/>
    <n v="0.3"/>
    <n v="39778023"/>
    <n v="30"/>
    <n v="210"/>
  </r>
  <r>
    <x v="4"/>
    <x v="1"/>
    <x v="8"/>
    <x v="0"/>
    <n v="1986"/>
    <n v="254"/>
    <n v="68182"/>
    <n v="21604"/>
    <n v="11.8"/>
    <n v="91.9"/>
    <n v="6769525"/>
    <n v="34.299999999999997"/>
    <n v="268.39999999999998"/>
  </r>
  <r>
    <x v="4"/>
    <x v="1"/>
    <x v="8"/>
    <x v="1"/>
    <n v="174"/>
    <n v="38"/>
    <n v="5659"/>
    <n v="21604"/>
    <n v="1.8"/>
    <n v="8.1"/>
    <n v="6769525"/>
    <n v="32.5"/>
    <n v="148.9"/>
  </r>
  <r>
    <x v="4"/>
    <x v="1"/>
    <x v="8"/>
    <x v="2"/>
    <n v="5"/>
    <n v="1"/>
    <n v="210"/>
    <n v="21604"/>
    <n v="0"/>
    <n v="0.2"/>
    <n v="6769525"/>
    <n v="42"/>
    <n v="210"/>
  </r>
  <r>
    <x v="4"/>
    <x v="1"/>
    <x v="9"/>
    <x v="0"/>
    <n v="1946"/>
    <n v="275"/>
    <n v="61380"/>
    <n v="10823"/>
    <n v="25.4"/>
    <n v="179.8"/>
    <n v="3558708"/>
    <n v="31.5"/>
    <n v="223.2"/>
  </r>
  <r>
    <x v="4"/>
    <x v="1"/>
    <x v="9"/>
    <x v="1"/>
    <n v="225"/>
    <n v="65"/>
    <n v="5584"/>
    <n v="10823"/>
    <n v="6"/>
    <n v="20.8"/>
    <n v="3558708"/>
    <n v="24.8"/>
    <n v="85.9"/>
  </r>
  <r>
    <x v="4"/>
    <x v="1"/>
    <x v="9"/>
    <x v="2"/>
    <n v="12"/>
    <n v="1"/>
    <n v="360"/>
    <n v="10823"/>
    <n v="0.1"/>
    <n v="1.1000000000000001"/>
    <n v="3558708"/>
    <n v="30"/>
    <n v="360"/>
  </r>
  <r>
    <x v="5"/>
    <x v="0"/>
    <x v="0"/>
    <x v="0"/>
    <n v="0"/>
    <n v="0"/>
    <n v="0"/>
    <n v="13453"/>
    <n v="0"/>
    <n v="0"/>
    <n v="3007335"/>
    <n v="0"/>
    <n v="0"/>
  </r>
  <r>
    <x v="5"/>
    <x v="0"/>
    <x v="0"/>
    <x v="1"/>
    <n v="0"/>
    <n v="0"/>
    <n v="0"/>
    <n v="13453"/>
    <n v="0"/>
    <n v="0"/>
    <n v="3007335"/>
    <n v="0"/>
    <n v="0"/>
  </r>
  <r>
    <x v="5"/>
    <x v="0"/>
    <x v="0"/>
    <x v="2"/>
    <n v="0"/>
    <n v="0"/>
    <n v="0"/>
    <n v="13453"/>
    <n v="0"/>
    <n v="0"/>
    <n v="3007335"/>
    <n v="0"/>
    <n v="0"/>
  </r>
  <r>
    <x v="5"/>
    <x v="0"/>
    <x v="1"/>
    <x v="0"/>
    <n v="0"/>
    <n v="0"/>
    <n v="0"/>
    <n v="20612"/>
    <n v="0"/>
    <n v="0"/>
    <n v="5669312"/>
    <n v="0"/>
    <n v="0"/>
  </r>
  <r>
    <x v="5"/>
    <x v="0"/>
    <x v="1"/>
    <x v="1"/>
    <n v="0"/>
    <n v="0"/>
    <n v="0"/>
    <n v="20612"/>
    <n v="0"/>
    <n v="0"/>
    <n v="5669312"/>
    <n v="0"/>
    <n v="0"/>
  </r>
  <r>
    <x v="5"/>
    <x v="0"/>
    <x v="1"/>
    <x v="2"/>
    <n v="0"/>
    <n v="0"/>
    <n v="0"/>
    <n v="20612"/>
    <n v="0"/>
    <n v="0"/>
    <n v="5669312"/>
    <n v="0"/>
    <n v="0"/>
  </r>
  <r>
    <x v="5"/>
    <x v="0"/>
    <x v="2"/>
    <x v="0"/>
    <n v="184"/>
    <n v="32"/>
    <n v="6111"/>
    <n v="36617"/>
    <n v="0.9"/>
    <n v="5"/>
    <n v="10368465"/>
    <n v="33.200000000000003"/>
    <n v="191"/>
  </r>
  <r>
    <x v="5"/>
    <x v="0"/>
    <x v="2"/>
    <x v="1"/>
    <n v="10"/>
    <n v="1"/>
    <n v="299"/>
    <n v="36617"/>
    <n v="0"/>
    <n v="0.3"/>
    <n v="10368465"/>
    <n v="29.9"/>
    <n v="299"/>
  </r>
  <r>
    <x v="5"/>
    <x v="0"/>
    <x v="2"/>
    <x v="2"/>
    <n v="0"/>
    <n v="0"/>
    <n v="0"/>
    <n v="36617"/>
    <n v="0"/>
    <n v="0"/>
    <n v="10368465"/>
    <n v="0"/>
    <n v="0"/>
  </r>
  <r>
    <x v="5"/>
    <x v="0"/>
    <x v="3"/>
    <x v="0"/>
    <n v="893"/>
    <n v="137"/>
    <n v="28059"/>
    <n v="36526"/>
    <n v="3.8"/>
    <n v="24.4"/>
    <n v="10569192"/>
    <n v="31.4"/>
    <n v="204.8"/>
  </r>
  <r>
    <x v="5"/>
    <x v="0"/>
    <x v="3"/>
    <x v="1"/>
    <n v="13"/>
    <n v="1"/>
    <n v="390"/>
    <n v="36526"/>
    <n v="0"/>
    <n v="0.4"/>
    <n v="10569192"/>
    <n v="30"/>
    <n v="390"/>
  </r>
  <r>
    <x v="5"/>
    <x v="0"/>
    <x v="3"/>
    <x v="2"/>
    <n v="0"/>
    <n v="0"/>
    <n v="0"/>
    <n v="36526"/>
    <n v="0"/>
    <n v="0"/>
    <n v="10569192"/>
    <n v="0"/>
    <n v="0"/>
  </r>
  <r>
    <x v="5"/>
    <x v="0"/>
    <x v="4"/>
    <x v="0"/>
    <n v="1545"/>
    <n v="248"/>
    <n v="48519"/>
    <n v="28810"/>
    <n v="8.6"/>
    <n v="53.6"/>
    <n v="8477961"/>
    <n v="31.4"/>
    <n v="195.6"/>
  </r>
  <r>
    <x v="5"/>
    <x v="0"/>
    <x v="4"/>
    <x v="1"/>
    <n v="30"/>
    <n v="5"/>
    <n v="878"/>
    <n v="28810"/>
    <n v="0.2"/>
    <n v="1"/>
    <n v="8477961"/>
    <n v="29.3"/>
    <n v="175.6"/>
  </r>
  <r>
    <x v="5"/>
    <x v="0"/>
    <x v="4"/>
    <x v="2"/>
    <n v="0"/>
    <n v="0"/>
    <n v="0"/>
    <n v="28810"/>
    <n v="0"/>
    <n v="0"/>
    <n v="8477961"/>
    <n v="0"/>
    <n v="0"/>
  </r>
  <r>
    <x v="5"/>
    <x v="0"/>
    <x v="5"/>
    <x v="0"/>
    <n v="1043"/>
    <n v="201"/>
    <n v="31042"/>
    <n v="21460"/>
    <n v="9.4"/>
    <n v="48.6"/>
    <n v="6164133"/>
    <n v="29.8"/>
    <n v="154.4"/>
  </r>
  <r>
    <x v="5"/>
    <x v="0"/>
    <x v="5"/>
    <x v="1"/>
    <n v="49"/>
    <n v="9"/>
    <n v="1336"/>
    <n v="21460"/>
    <n v="0.4"/>
    <n v="2.2999999999999998"/>
    <n v="6164133"/>
    <n v="27.3"/>
    <n v="148.4"/>
  </r>
  <r>
    <x v="5"/>
    <x v="0"/>
    <x v="5"/>
    <x v="2"/>
    <n v="0"/>
    <n v="0"/>
    <n v="0"/>
    <n v="21460"/>
    <n v="0"/>
    <n v="0"/>
    <n v="6164133"/>
    <n v="0"/>
    <n v="0"/>
  </r>
  <r>
    <x v="5"/>
    <x v="0"/>
    <x v="6"/>
    <x v="0"/>
    <n v="11713"/>
    <n v="2114"/>
    <n v="363979"/>
    <n v="187216"/>
    <n v="11.3"/>
    <n v="62.6"/>
    <n v="51234563"/>
    <n v="31.1"/>
    <n v="172.2"/>
  </r>
  <r>
    <x v="5"/>
    <x v="0"/>
    <x v="6"/>
    <x v="1"/>
    <n v="220"/>
    <n v="61"/>
    <n v="6301"/>
    <n v="187216"/>
    <n v="0.3"/>
    <n v="1.2"/>
    <n v="51234563"/>
    <n v="28.6"/>
    <n v="103.3"/>
  </r>
  <r>
    <x v="5"/>
    <x v="0"/>
    <x v="6"/>
    <x v="2"/>
    <n v="18"/>
    <n v="3"/>
    <n v="476"/>
    <n v="187216"/>
    <n v="0"/>
    <n v="0.1"/>
    <n v="51234563"/>
    <n v="26.4"/>
    <n v="158.69999999999999"/>
  </r>
  <r>
    <x v="5"/>
    <x v="0"/>
    <x v="7"/>
    <x v="0"/>
    <n v="11912"/>
    <n v="1819"/>
    <n v="421938"/>
    <n v="156297"/>
    <n v="11.6"/>
    <n v="76.2"/>
    <n v="47420276"/>
    <n v="35.4"/>
    <n v="232"/>
  </r>
  <r>
    <x v="5"/>
    <x v="0"/>
    <x v="7"/>
    <x v="1"/>
    <n v="325"/>
    <n v="74"/>
    <n v="11970"/>
    <n v="156297"/>
    <n v="0.5"/>
    <n v="2.1"/>
    <n v="47420276"/>
    <n v="36.799999999999997"/>
    <n v="161.80000000000001"/>
  </r>
  <r>
    <x v="5"/>
    <x v="0"/>
    <x v="7"/>
    <x v="2"/>
    <n v="23"/>
    <n v="4"/>
    <n v="1170"/>
    <n v="156297"/>
    <n v="0"/>
    <n v="0.1"/>
    <n v="47420276"/>
    <n v="50.9"/>
    <n v="292.5"/>
  </r>
  <r>
    <x v="5"/>
    <x v="0"/>
    <x v="8"/>
    <x v="0"/>
    <n v="4160"/>
    <n v="481"/>
    <n v="140198"/>
    <n v="25380"/>
    <n v="19"/>
    <n v="163.9"/>
    <n v="8115096"/>
    <n v="33.700000000000003"/>
    <n v="291.5"/>
  </r>
  <r>
    <x v="5"/>
    <x v="0"/>
    <x v="8"/>
    <x v="1"/>
    <n v="215"/>
    <n v="38"/>
    <n v="7653"/>
    <n v="25380"/>
    <n v="1.5"/>
    <n v="8.5"/>
    <n v="8115096"/>
    <n v="35.6"/>
    <n v="201.4"/>
  </r>
  <r>
    <x v="5"/>
    <x v="0"/>
    <x v="8"/>
    <x v="2"/>
    <n v="40"/>
    <n v="4"/>
    <n v="1294"/>
    <n v="25380"/>
    <n v="0.2"/>
    <n v="1.6"/>
    <n v="8115096"/>
    <n v="32.4"/>
    <n v="323.5"/>
  </r>
  <r>
    <x v="5"/>
    <x v="0"/>
    <x v="9"/>
    <x v="0"/>
    <n v="5659"/>
    <n v="695"/>
    <n v="172572"/>
    <n v="16549"/>
    <n v="42"/>
    <n v="342"/>
    <n v="5614198"/>
    <n v="30.5"/>
    <n v="248.3"/>
  </r>
  <r>
    <x v="5"/>
    <x v="0"/>
    <x v="9"/>
    <x v="1"/>
    <n v="504"/>
    <n v="117"/>
    <n v="14577"/>
    <n v="16549"/>
    <n v="7.1"/>
    <n v="30.5"/>
    <n v="5614198"/>
    <n v="28.9"/>
    <n v="124.6"/>
  </r>
  <r>
    <x v="5"/>
    <x v="0"/>
    <x v="9"/>
    <x v="2"/>
    <n v="17"/>
    <n v="3"/>
    <n v="510"/>
    <n v="16549"/>
    <n v="0.2"/>
    <n v="1"/>
    <n v="5614198"/>
    <n v="30"/>
    <n v="170"/>
  </r>
  <r>
    <x v="5"/>
    <x v="1"/>
    <x v="0"/>
    <x v="0"/>
    <n v="0"/>
    <n v="0"/>
    <n v="0"/>
    <n v="14065"/>
    <n v="0"/>
    <n v="0"/>
    <n v="3201728"/>
    <n v="0"/>
    <n v="0"/>
  </r>
  <r>
    <x v="5"/>
    <x v="1"/>
    <x v="0"/>
    <x v="1"/>
    <n v="0"/>
    <n v="0"/>
    <n v="0"/>
    <n v="14065"/>
    <n v="0"/>
    <n v="0"/>
    <n v="3201728"/>
    <n v="0"/>
    <n v="0"/>
  </r>
  <r>
    <x v="5"/>
    <x v="1"/>
    <x v="0"/>
    <x v="2"/>
    <n v="0"/>
    <n v="0"/>
    <n v="0"/>
    <n v="14065"/>
    <n v="0"/>
    <n v="0"/>
    <n v="3201728"/>
    <n v="0"/>
    <n v="0"/>
  </r>
  <r>
    <x v="5"/>
    <x v="1"/>
    <x v="1"/>
    <x v="0"/>
    <n v="2"/>
    <n v="1"/>
    <n v="50"/>
    <n v="21738"/>
    <n v="0"/>
    <n v="0.1"/>
    <n v="5957192"/>
    <n v="25"/>
    <n v="50"/>
  </r>
  <r>
    <x v="5"/>
    <x v="1"/>
    <x v="1"/>
    <x v="1"/>
    <n v="0"/>
    <n v="0"/>
    <n v="0"/>
    <n v="21738"/>
    <n v="0"/>
    <n v="0"/>
    <n v="5957192"/>
    <n v="0"/>
    <n v="0"/>
  </r>
  <r>
    <x v="5"/>
    <x v="1"/>
    <x v="1"/>
    <x v="2"/>
    <n v="0"/>
    <n v="0"/>
    <n v="0"/>
    <n v="21738"/>
    <n v="0"/>
    <n v="0"/>
    <n v="5957192"/>
    <n v="0"/>
    <n v="0"/>
  </r>
  <r>
    <x v="5"/>
    <x v="1"/>
    <x v="2"/>
    <x v="0"/>
    <n v="558"/>
    <n v="90"/>
    <n v="16631"/>
    <n v="38054"/>
    <n v="2.4"/>
    <n v="14.7"/>
    <n v="10738706"/>
    <n v="29.8"/>
    <n v="184.8"/>
  </r>
  <r>
    <x v="5"/>
    <x v="1"/>
    <x v="2"/>
    <x v="1"/>
    <n v="2"/>
    <n v="1"/>
    <n v="60"/>
    <n v="38054"/>
    <n v="0"/>
    <n v="0.1"/>
    <n v="10738706"/>
    <n v="30"/>
    <n v="60"/>
  </r>
  <r>
    <x v="5"/>
    <x v="1"/>
    <x v="2"/>
    <x v="2"/>
    <n v="0"/>
    <n v="0"/>
    <n v="0"/>
    <n v="38054"/>
    <n v="0"/>
    <n v="0"/>
    <n v="10738706"/>
    <n v="0"/>
    <n v="0"/>
  </r>
  <r>
    <x v="5"/>
    <x v="1"/>
    <x v="3"/>
    <x v="0"/>
    <n v="1813"/>
    <n v="250"/>
    <n v="55886"/>
    <n v="37894"/>
    <n v="6.6"/>
    <n v="47.8"/>
    <n v="10998932"/>
    <n v="30.8"/>
    <n v="223.5"/>
  </r>
  <r>
    <x v="5"/>
    <x v="1"/>
    <x v="3"/>
    <x v="1"/>
    <n v="27"/>
    <n v="4"/>
    <n v="788"/>
    <n v="37894"/>
    <n v="0.1"/>
    <n v="0.7"/>
    <n v="10998932"/>
    <n v="29.2"/>
    <n v="197"/>
  </r>
  <r>
    <x v="5"/>
    <x v="1"/>
    <x v="3"/>
    <x v="2"/>
    <n v="0"/>
    <n v="0"/>
    <n v="0"/>
    <n v="37894"/>
    <n v="0"/>
    <n v="0"/>
    <n v="10998932"/>
    <n v="0"/>
    <n v="0"/>
  </r>
  <r>
    <x v="5"/>
    <x v="1"/>
    <x v="4"/>
    <x v="0"/>
    <n v="1971"/>
    <n v="293"/>
    <n v="63272"/>
    <n v="30364"/>
    <n v="9.6"/>
    <n v="64.900000000000006"/>
    <n v="8923538"/>
    <n v="32.1"/>
    <n v="215.9"/>
  </r>
  <r>
    <x v="5"/>
    <x v="1"/>
    <x v="4"/>
    <x v="1"/>
    <n v="56"/>
    <n v="12"/>
    <n v="1719"/>
    <n v="30364"/>
    <n v="0.4"/>
    <n v="1.8"/>
    <n v="8923538"/>
    <n v="30.7"/>
    <n v="143.19999999999999"/>
  </r>
  <r>
    <x v="5"/>
    <x v="1"/>
    <x v="4"/>
    <x v="2"/>
    <n v="0"/>
    <n v="0"/>
    <n v="0"/>
    <n v="30364"/>
    <n v="0"/>
    <n v="0"/>
    <n v="8923538"/>
    <n v="0"/>
    <n v="0"/>
  </r>
  <r>
    <x v="5"/>
    <x v="1"/>
    <x v="5"/>
    <x v="0"/>
    <n v="1288"/>
    <n v="221"/>
    <n v="39295"/>
    <n v="22038"/>
    <n v="10"/>
    <n v="58.4"/>
    <n v="6380604"/>
    <n v="30.5"/>
    <n v="177.8"/>
  </r>
  <r>
    <x v="5"/>
    <x v="1"/>
    <x v="5"/>
    <x v="1"/>
    <n v="34"/>
    <n v="8"/>
    <n v="1082"/>
    <n v="22038"/>
    <n v="0.4"/>
    <n v="1.5"/>
    <n v="6380604"/>
    <n v="31.8"/>
    <n v="135.19999999999999"/>
  </r>
  <r>
    <x v="5"/>
    <x v="1"/>
    <x v="5"/>
    <x v="2"/>
    <n v="2"/>
    <n v="1"/>
    <n v="43"/>
    <n v="22038"/>
    <n v="0"/>
    <n v="0.1"/>
    <n v="6380604"/>
    <n v="21.5"/>
    <n v="43"/>
  </r>
  <r>
    <x v="5"/>
    <x v="1"/>
    <x v="6"/>
    <x v="0"/>
    <n v="8714"/>
    <n v="1513"/>
    <n v="265435"/>
    <n v="172839"/>
    <n v="8.8000000000000007"/>
    <n v="50.4"/>
    <n v="46909193"/>
    <n v="30.5"/>
    <n v="175.4"/>
  </r>
  <r>
    <x v="5"/>
    <x v="1"/>
    <x v="6"/>
    <x v="1"/>
    <n v="170"/>
    <n v="50"/>
    <n v="4298"/>
    <n v="172839"/>
    <n v="0.3"/>
    <n v="1"/>
    <n v="46909193"/>
    <n v="25.3"/>
    <n v="86"/>
  </r>
  <r>
    <x v="5"/>
    <x v="1"/>
    <x v="6"/>
    <x v="2"/>
    <n v="39"/>
    <n v="7"/>
    <n v="1122"/>
    <n v="172839"/>
    <n v="0"/>
    <n v="0.2"/>
    <n v="46909193"/>
    <n v="28.8"/>
    <n v="160.30000000000001"/>
  </r>
  <r>
    <x v="5"/>
    <x v="1"/>
    <x v="7"/>
    <x v="0"/>
    <n v="7625"/>
    <n v="1239"/>
    <n v="265310"/>
    <n v="147032"/>
    <n v="8.4"/>
    <n v="51.9"/>
    <n v="44227995"/>
    <n v="34.799999999999997"/>
    <n v="214.1"/>
  </r>
  <r>
    <x v="5"/>
    <x v="1"/>
    <x v="7"/>
    <x v="1"/>
    <n v="339"/>
    <n v="75"/>
    <n v="11371"/>
    <n v="147032"/>
    <n v="0.5"/>
    <n v="2.2999999999999998"/>
    <n v="44227995"/>
    <n v="33.5"/>
    <n v="151.6"/>
  </r>
  <r>
    <x v="5"/>
    <x v="1"/>
    <x v="7"/>
    <x v="2"/>
    <n v="23"/>
    <n v="3"/>
    <n v="810"/>
    <n v="147032"/>
    <n v="0"/>
    <n v="0.2"/>
    <n v="44227995"/>
    <n v="35.200000000000003"/>
    <n v="270"/>
  </r>
  <r>
    <x v="5"/>
    <x v="1"/>
    <x v="8"/>
    <x v="0"/>
    <n v="1923"/>
    <n v="262"/>
    <n v="67279"/>
    <n v="23044"/>
    <n v="11.4"/>
    <n v="83.4"/>
    <n v="7362737"/>
    <n v="35"/>
    <n v="256.8"/>
  </r>
  <r>
    <x v="5"/>
    <x v="1"/>
    <x v="8"/>
    <x v="1"/>
    <n v="129"/>
    <n v="38"/>
    <n v="4415"/>
    <n v="23044"/>
    <n v="1.6"/>
    <n v="5.6"/>
    <n v="7362737"/>
    <n v="34.200000000000003"/>
    <n v="116.2"/>
  </r>
  <r>
    <x v="5"/>
    <x v="1"/>
    <x v="8"/>
    <x v="2"/>
    <n v="2"/>
    <n v="1"/>
    <n v="60"/>
    <n v="23044"/>
    <n v="0"/>
    <n v="0.1"/>
    <n v="7362737"/>
    <n v="30"/>
    <n v="60"/>
  </r>
  <r>
    <x v="5"/>
    <x v="1"/>
    <x v="9"/>
    <x v="0"/>
    <n v="1893"/>
    <n v="271"/>
    <n v="58533"/>
    <n v="10763"/>
    <n v="25.2"/>
    <n v="175.9"/>
    <n v="3638983"/>
    <n v="30.9"/>
    <n v="216"/>
  </r>
  <r>
    <x v="5"/>
    <x v="1"/>
    <x v="9"/>
    <x v="1"/>
    <n v="208"/>
    <n v="64"/>
    <n v="5161"/>
    <n v="10763"/>
    <n v="5.9"/>
    <n v="19.3"/>
    <n v="3638983"/>
    <n v="24.8"/>
    <n v="80.599999999999994"/>
  </r>
  <r>
    <x v="5"/>
    <x v="1"/>
    <x v="9"/>
    <x v="2"/>
    <n v="11"/>
    <n v="1"/>
    <n v="330"/>
    <n v="10763"/>
    <n v="0.1"/>
    <n v="1"/>
    <n v="3638983"/>
    <n v="30"/>
    <n v="330"/>
  </r>
  <r>
    <x v="6"/>
    <x v="0"/>
    <x v="0"/>
    <x v="0"/>
    <n v="0"/>
    <n v="0"/>
    <n v="0"/>
    <n v="6907"/>
    <n v="0"/>
    <n v="0"/>
    <n v="518780"/>
    <n v="0"/>
    <n v="0"/>
  </r>
  <r>
    <x v="6"/>
    <x v="0"/>
    <x v="0"/>
    <x v="1"/>
    <n v="0"/>
    <n v="0"/>
    <n v="0"/>
    <n v="6907"/>
    <n v="0"/>
    <n v="0"/>
    <n v="518780"/>
    <n v="0"/>
    <n v="0"/>
  </r>
  <r>
    <x v="6"/>
    <x v="0"/>
    <x v="0"/>
    <x v="2"/>
    <n v="0"/>
    <n v="0"/>
    <n v="0"/>
    <n v="6907"/>
    <n v="0"/>
    <n v="0"/>
    <n v="518780"/>
    <n v="0"/>
    <n v="0"/>
  </r>
  <r>
    <x v="6"/>
    <x v="0"/>
    <x v="1"/>
    <x v="0"/>
    <n v="0"/>
    <n v="0"/>
    <n v="0"/>
    <n v="18501"/>
    <n v="0"/>
    <n v="0"/>
    <n v="1444915"/>
    <n v="0"/>
    <n v="0"/>
  </r>
  <r>
    <x v="6"/>
    <x v="0"/>
    <x v="1"/>
    <x v="1"/>
    <n v="0"/>
    <n v="0"/>
    <n v="0"/>
    <n v="18501"/>
    <n v="0"/>
    <n v="0"/>
    <n v="1444915"/>
    <n v="0"/>
    <n v="0"/>
  </r>
  <r>
    <x v="6"/>
    <x v="0"/>
    <x v="1"/>
    <x v="2"/>
    <n v="0"/>
    <n v="0"/>
    <n v="0"/>
    <n v="18501"/>
    <n v="0"/>
    <n v="0"/>
    <n v="1444915"/>
    <n v="0"/>
    <n v="0"/>
  </r>
  <r>
    <x v="6"/>
    <x v="0"/>
    <x v="2"/>
    <x v="0"/>
    <n v="28"/>
    <n v="12"/>
    <n v="900"/>
    <n v="33160"/>
    <n v="0.4"/>
    <n v="0.8"/>
    <n v="2599760"/>
    <n v="32.1"/>
    <n v="75"/>
  </r>
  <r>
    <x v="6"/>
    <x v="0"/>
    <x v="2"/>
    <x v="1"/>
    <n v="4"/>
    <n v="1"/>
    <n v="120"/>
    <n v="33160"/>
    <n v="0"/>
    <n v="0.1"/>
    <n v="2599760"/>
    <n v="30"/>
    <n v="120"/>
  </r>
  <r>
    <x v="6"/>
    <x v="0"/>
    <x v="2"/>
    <x v="2"/>
    <n v="0"/>
    <n v="0"/>
    <n v="0"/>
    <n v="33160"/>
    <n v="0"/>
    <n v="0"/>
    <n v="2599760"/>
    <n v="0"/>
    <n v="0"/>
  </r>
  <r>
    <x v="6"/>
    <x v="0"/>
    <x v="3"/>
    <x v="0"/>
    <n v="193"/>
    <n v="72"/>
    <n v="5805"/>
    <n v="34124"/>
    <n v="2.1"/>
    <n v="5.7"/>
    <n v="2696026"/>
    <n v="30.1"/>
    <n v="80.599999999999994"/>
  </r>
  <r>
    <x v="6"/>
    <x v="0"/>
    <x v="3"/>
    <x v="1"/>
    <n v="5"/>
    <n v="2"/>
    <n v="150"/>
    <n v="34124"/>
    <n v="0.1"/>
    <n v="0.1"/>
    <n v="2696026"/>
    <n v="30"/>
    <n v="75"/>
  </r>
  <r>
    <x v="6"/>
    <x v="0"/>
    <x v="3"/>
    <x v="2"/>
    <n v="0"/>
    <n v="0"/>
    <n v="0"/>
    <n v="34124"/>
    <n v="0"/>
    <n v="0"/>
    <n v="2696026"/>
    <n v="0"/>
    <n v="0"/>
  </r>
  <r>
    <x v="6"/>
    <x v="0"/>
    <x v="4"/>
    <x v="0"/>
    <n v="393"/>
    <n v="144"/>
    <n v="12308"/>
    <n v="27145"/>
    <n v="5.3"/>
    <n v="14.5"/>
    <n v="2157998"/>
    <n v="31.3"/>
    <n v="85.5"/>
  </r>
  <r>
    <x v="6"/>
    <x v="0"/>
    <x v="4"/>
    <x v="1"/>
    <n v="3"/>
    <n v="1"/>
    <n v="90"/>
    <n v="27145"/>
    <n v="0"/>
    <n v="0.1"/>
    <n v="2157998"/>
    <n v="30"/>
    <n v="90"/>
  </r>
  <r>
    <x v="6"/>
    <x v="0"/>
    <x v="4"/>
    <x v="2"/>
    <n v="0"/>
    <n v="0"/>
    <n v="0"/>
    <n v="27145"/>
    <n v="0"/>
    <n v="0"/>
    <n v="2157998"/>
    <n v="0"/>
    <n v="0"/>
  </r>
  <r>
    <x v="6"/>
    <x v="0"/>
    <x v="5"/>
    <x v="0"/>
    <n v="242"/>
    <n v="91"/>
    <n v="7557"/>
    <n v="19995"/>
    <n v="4.5999999999999996"/>
    <n v="12.1"/>
    <n v="1584069"/>
    <n v="31.2"/>
    <n v="83"/>
  </r>
  <r>
    <x v="6"/>
    <x v="0"/>
    <x v="5"/>
    <x v="1"/>
    <n v="6"/>
    <n v="2"/>
    <n v="156"/>
    <n v="19995"/>
    <n v="0.1"/>
    <n v="0.3"/>
    <n v="1584069"/>
    <n v="26"/>
    <n v="78"/>
  </r>
  <r>
    <x v="6"/>
    <x v="0"/>
    <x v="5"/>
    <x v="2"/>
    <n v="0"/>
    <n v="0"/>
    <n v="0"/>
    <n v="19995"/>
    <n v="0"/>
    <n v="0"/>
    <n v="1584069"/>
    <n v="0"/>
    <n v="0"/>
  </r>
  <r>
    <x v="6"/>
    <x v="0"/>
    <x v="6"/>
    <x v="0"/>
    <n v="2721"/>
    <n v="1189"/>
    <n v="85001"/>
    <n v="169402"/>
    <n v="7"/>
    <n v="16.100000000000001"/>
    <n v="13187371"/>
    <n v="31.2"/>
    <n v="71.5"/>
  </r>
  <r>
    <x v="6"/>
    <x v="0"/>
    <x v="6"/>
    <x v="1"/>
    <n v="52"/>
    <n v="23"/>
    <n v="1535"/>
    <n v="169402"/>
    <n v="0.1"/>
    <n v="0.3"/>
    <n v="13187371"/>
    <n v="29.5"/>
    <n v="66.7"/>
  </r>
  <r>
    <x v="6"/>
    <x v="0"/>
    <x v="6"/>
    <x v="2"/>
    <n v="3"/>
    <n v="1"/>
    <n v="84"/>
    <n v="169402"/>
    <n v="0"/>
    <n v="0"/>
    <n v="13187371"/>
    <n v="28"/>
    <n v="84"/>
  </r>
  <r>
    <x v="6"/>
    <x v="0"/>
    <x v="7"/>
    <x v="0"/>
    <n v="3029"/>
    <n v="1255"/>
    <n v="105571"/>
    <n v="153011"/>
    <n v="8.1999999999999993"/>
    <n v="19.8"/>
    <n v="12199734"/>
    <n v="34.9"/>
    <n v="84.1"/>
  </r>
  <r>
    <x v="6"/>
    <x v="0"/>
    <x v="7"/>
    <x v="1"/>
    <n v="110"/>
    <n v="54"/>
    <n v="3817"/>
    <n v="153011"/>
    <n v="0.4"/>
    <n v="0.7"/>
    <n v="12199734"/>
    <n v="34.700000000000003"/>
    <n v="70.7"/>
  </r>
  <r>
    <x v="6"/>
    <x v="0"/>
    <x v="7"/>
    <x v="2"/>
    <n v="4"/>
    <n v="3"/>
    <n v="180"/>
    <n v="153011"/>
    <n v="0"/>
    <n v="0"/>
    <n v="12199734"/>
    <n v="45"/>
    <n v="60"/>
  </r>
  <r>
    <x v="6"/>
    <x v="0"/>
    <x v="8"/>
    <x v="0"/>
    <n v="1008"/>
    <n v="371"/>
    <n v="36006"/>
    <n v="26342"/>
    <n v="14.1"/>
    <n v="38.299999999999997"/>
    <n v="2229132"/>
    <n v="35.700000000000003"/>
    <n v="97.1"/>
  </r>
  <r>
    <x v="6"/>
    <x v="0"/>
    <x v="8"/>
    <x v="1"/>
    <n v="65"/>
    <n v="27"/>
    <n v="2147"/>
    <n v="26342"/>
    <n v="1"/>
    <n v="2.5"/>
    <n v="2229132"/>
    <n v="33"/>
    <n v="79.5"/>
  </r>
  <r>
    <x v="6"/>
    <x v="0"/>
    <x v="8"/>
    <x v="2"/>
    <n v="9"/>
    <n v="3"/>
    <n v="264"/>
    <n v="26342"/>
    <n v="0.1"/>
    <n v="0.3"/>
    <n v="2229132"/>
    <n v="29.3"/>
    <n v="88"/>
  </r>
  <r>
    <x v="6"/>
    <x v="0"/>
    <x v="9"/>
    <x v="0"/>
    <n v="1393"/>
    <n v="480"/>
    <n v="41382"/>
    <n v="16541"/>
    <n v="29"/>
    <n v="84.2"/>
    <n v="1461743"/>
    <n v="29.7"/>
    <n v="86.2"/>
  </r>
  <r>
    <x v="6"/>
    <x v="0"/>
    <x v="9"/>
    <x v="1"/>
    <n v="130"/>
    <n v="66"/>
    <n v="3527"/>
    <n v="16541"/>
    <n v="4"/>
    <n v="7.9"/>
    <n v="1461743"/>
    <n v="27.1"/>
    <n v="53.4"/>
  </r>
  <r>
    <x v="6"/>
    <x v="0"/>
    <x v="9"/>
    <x v="2"/>
    <n v="1"/>
    <n v="1"/>
    <n v="30"/>
    <n v="16541"/>
    <n v="0.1"/>
    <n v="0.1"/>
    <n v="1461743"/>
    <n v="30"/>
    <n v="30"/>
  </r>
  <r>
    <x v="6"/>
    <x v="1"/>
    <x v="0"/>
    <x v="0"/>
    <n v="0"/>
    <n v="0"/>
    <n v="0"/>
    <n v="7265"/>
    <n v="0"/>
    <n v="0"/>
    <n v="542089"/>
    <n v="0"/>
    <n v="0"/>
  </r>
  <r>
    <x v="6"/>
    <x v="1"/>
    <x v="0"/>
    <x v="1"/>
    <n v="0"/>
    <n v="0"/>
    <n v="0"/>
    <n v="7265"/>
    <n v="0"/>
    <n v="0"/>
    <n v="542089"/>
    <n v="0"/>
    <n v="0"/>
  </r>
  <r>
    <x v="6"/>
    <x v="1"/>
    <x v="0"/>
    <x v="2"/>
    <n v="0"/>
    <n v="0"/>
    <n v="0"/>
    <n v="7265"/>
    <n v="0"/>
    <n v="0"/>
    <n v="542089"/>
    <n v="0"/>
    <n v="0"/>
  </r>
  <r>
    <x v="6"/>
    <x v="1"/>
    <x v="1"/>
    <x v="0"/>
    <n v="0"/>
    <n v="0"/>
    <n v="0"/>
    <n v="19513"/>
    <n v="0"/>
    <n v="0"/>
    <n v="1527091"/>
    <n v="0"/>
    <n v="0"/>
  </r>
  <r>
    <x v="6"/>
    <x v="1"/>
    <x v="1"/>
    <x v="1"/>
    <n v="0"/>
    <n v="0"/>
    <n v="0"/>
    <n v="19513"/>
    <n v="0"/>
    <n v="0"/>
    <n v="1527091"/>
    <n v="0"/>
    <n v="0"/>
  </r>
  <r>
    <x v="6"/>
    <x v="1"/>
    <x v="1"/>
    <x v="2"/>
    <n v="0"/>
    <n v="0"/>
    <n v="0"/>
    <n v="19513"/>
    <n v="0"/>
    <n v="0"/>
    <n v="1527091"/>
    <n v="0"/>
    <n v="0"/>
  </r>
  <r>
    <x v="6"/>
    <x v="1"/>
    <x v="2"/>
    <x v="0"/>
    <n v="104"/>
    <n v="46"/>
    <n v="3149"/>
    <n v="34309"/>
    <n v="1.3"/>
    <n v="3"/>
    <n v="2706930"/>
    <n v="30.3"/>
    <n v="68.5"/>
  </r>
  <r>
    <x v="6"/>
    <x v="1"/>
    <x v="2"/>
    <x v="1"/>
    <n v="0"/>
    <n v="0"/>
    <n v="0"/>
    <n v="34309"/>
    <n v="0"/>
    <n v="0"/>
    <n v="2706930"/>
    <n v="0"/>
    <n v="0"/>
  </r>
  <r>
    <x v="6"/>
    <x v="1"/>
    <x v="2"/>
    <x v="2"/>
    <n v="0"/>
    <n v="0"/>
    <n v="0"/>
    <n v="34309"/>
    <n v="0"/>
    <n v="0"/>
    <n v="2706930"/>
    <n v="0"/>
    <n v="0"/>
  </r>
  <r>
    <x v="6"/>
    <x v="1"/>
    <x v="3"/>
    <x v="0"/>
    <n v="366"/>
    <n v="152"/>
    <n v="11369"/>
    <n v="35365"/>
    <n v="4.3"/>
    <n v="10.3"/>
    <n v="2798887"/>
    <n v="31.1"/>
    <n v="74.8"/>
  </r>
  <r>
    <x v="6"/>
    <x v="1"/>
    <x v="3"/>
    <x v="1"/>
    <n v="8"/>
    <n v="2"/>
    <n v="192"/>
    <n v="35365"/>
    <n v="0.1"/>
    <n v="0.2"/>
    <n v="2798887"/>
    <n v="24"/>
    <n v="96"/>
  </r>
  <r>
    <x v="6"/>
    <x v="1"/>
    <x v="3"/>
    <x v="2"/>
    <n v="0"/>
    <n v="0"/>
    <n v="0"/>
    <n v="35365"/>
    <n v="0"/>
    <n v="0"/>
    <n v="2798887"/>
    <n v="0"/>
    <n v="0"/>
  </r>
  <r>
    <x v="6"/>
    <x v="1"/>
    <x v="4"/>
    <x v="0"/>
    <n v="494"/>
    <n v="191"/>
    <n v="15608"/>
    <n v="28578"/>
    <n v="6.7"/>
    <n v="17.3"/>
    <n v="2276435"/>
    <n v="31.6"/>
    <n v="81.7"/>
  </r>
  <r>
    <x v="6"/>
    <x v="1"/>
    <x v="4"/>
    <x v="1"/>
    <n v="8"/>
    <n v="5"/>
    <n v="280"/>
    <n v="28578"/>
    <n v="0.2"/>
    <n v="0.3"/>
    <n v="2276435"/>
    <n v="35"/>
    <n v="56"/>
  </r>
  <r>
    <x v="6"/>
    <x v="1"/>
    <x v="4"/>
    <x v="2"/>
    <n v="0"/>
    <n v="0"/>
    <n v="0"/>
    <n v="28578"/>
    <n v="0"/>
    <n v="0"/>
    <n v="2276435"/>
    <n v="0"/>
    <n v="0"/>
  </r>
  <r>
    <x v="6"/>
    <x v="1"/>
    <x v="5"/>
    <x v="0"/>
    <n v="385"/>
    <n v="147"/>
    <n v="11975"/>
    <n v="20594"/>
    <n v="7.1"/>
    <n v="18.7"/>
    <n v="1637997"/>
    <n v="31.1"/>
    <n v="81.5"/>
  </r>
  <r>
    <x v="6"/>
    <x v="1"/>
    <x v="5"/>
    <x v="1"/>
    <n v="15"/>
    <n v="8"/>
    <n v="430"/>
    <n v="20594"/>
    <n v="0.4"/>
    <n v="0.7"/>
    <n v="1637997"/>
    <n v="28.7"/>
    <n v="53.8"/>
  </r>
  <r>
    <x v="6"/>
    <x v="1"/>
    <x v="5"/>
    <x v="2"/>
    <n v="0"/>
    <n v="0"/>
    <n v="0"/>
    <n v="20594"/>
    <n v="0"/>
    <n v="0"/>
    <n v="1637997"/>
    <n v="0"/>
    <n v="0"/>
  </r>
  <r>
    <x v="6"/>
    <x v="1"/>
    <x v="6"/>
    <x v="0"/>
    <n v="2160"/>
    <n v="869"/>
    <n v="66868"/>
    <n v="157849"/>
    <n v="5.5"/>
    <n v="13.7"/>
    <n v="12172254"/>
    <n v="31"/>
    <n v="76.900000000000006"/>
  </r>
  <r>
    <x v="6"/>
    <x v="1"/>
    <x v="6"/>
    <x v="1"/>
    <n v="52"/>
    <n v="25"/>
    <n v="1510"/>
    <n v="157849"/>
    <n v="0.2"/>
    <n v="0.3"/>
    <n v="12172254"/>
    <n v="29"/>
    <n v="60.4"/>
  </r>
  <r>
    <x v="6"/>
    <x v="1"/>
    <x v="6"/>
    <x v="2"/>
    <n v="4"/>
    <n v="2"/>
    <n v="120"/>
    <n v="157849"/>
    <n v="0"/>
    <n v="0"/>
    <n v="12172254"/>
    <n v="30"/>
    <n v="60"/>
  </r>
  <r>
    <x v="6"/>
    <x v="1"/>
    <x v="7"/>
    <x v="0"/>
    <n v="1871"/>
    <n v="811"/>
    <n v="65843"/>
    <n v="145007"/>
    <n v="5.6"/>
    <n v="12.9"/>
    <n v="11474310"/>
    <n v="35.200000000000003"/>
    <n v="81.2"/>
  </r>
  <r>
    <x v="6"/>
    <x v="1"/>
    <x v="7"/>
    <x v="1"/>
    <n v="85"/>
    <n v="43"/>
    <n v="3026"/>
    <n v="145007"/>
    <n v="0.3"/>
    <n v="0.6"/>
    <n v="11474310"/>
    <n v="35.6"/>
    <n v="70.400000000000006"/>
  </r>
  <r>
    <x v="6"/>
    <x v="1"/>
    <x v="7"/>
    <x v="2"/>
    <n v="9"/>
    <n v="4"/>
    <n v="330"/>
    <n v="145007"/>
    <n v="0"/>
    <n v="0.1"/>
    <n v="11474310"/>
    <n v="36.700000000000003"/>
    <n v="82.5"/>
  </r>
  <r>
    <x v="6"/>
    <x v="1"/>
    <x v="8"/>
    <x v="0"/>
    <n v="530"/>
    <n v="193"/>
    <n v="18353"/>
    <n v="24245"/>
    <n v="8"/>
    <n v="21.9"/>
    <n v="2039069"/>
    <n v="34.6"/>
    <n v="95.1"/>
  </r>
  <r>
    <x v="6"/>
    <x v="1"/>
    <x v="8"/>
    <x v="1"/>
    <n v="31"/>
    <n v="18"/>
    <n v="1052"/>
    <n v="24245"/>
    <n v="0.7"/>
    <n v="1.3"/>
    <n v="2039069"/>
    <n v="33.9"/>
    <n v="58.4"/>
  </r>
  <r>
    <x v="6"/>
    <x v="1"/>
    <x v="8"/>
    <x v="2"/>
    <n v="0"/>
    <n v="0"/>
    <n v="0"/>
    <n v="24245"/>
    <n v="0"/>
    <n v="0"/>
    <n v="2039069"/>
    <n v="0"/>
    <n v="0"/>
  </r>
  <r>
    <x v="6"/>
    <x v="1"/>
    <x v="9"/>
    <x v="0"/>
    <n v="429"/>
    <n v="170"/>
    <n v="13546"/>
    <n v="10937"/>
    <n v="15.5"/>
    <n v="39.200000000000003"/>
    <n v="964506"/>
    <n v="31.6"/>
    <n v="79.7"/>
  </r>
  <r>
    <x v="6"/>
    <x v="1"/>
    <x v="9"/>
    <x v="1"/>
    <n v="39"/>
    <n v="22"/>
    <n v="1112"/>
    <n v="10937"/>
    <n v="2"/>
    <n v="3.6"/>
    <n v="964506"/>
    <n v="28.5"/>
    <n v="50.5"/>
  </r>
  <r>
    <x v="6"/>
    <x v="1"/>
    <x v="9"/>
    <x v="2"/>
    <n v="3"/>
    <n v="1"/>
    <n v="90"/>
    <n v="10937"/>
    <n v="0.1"/>
    <n v="0.3"/>
    <n v="964506"/>
    <n v="30"/>
    <n v="90"/>
  </r>
  <r>
    <x v="0"/>
    <x v="0"/>
    <x v="0"/>
    <x v="0"/>
    <n v="0"/>
    <n v="0"/>
    <n v="0"/>
    <n v="2765"/>
    <n v="0"/>
    <n v="0"/>
    <n v="649395"/>
    <n v="0"/>
    <n v="0"/>
  </r>
  <r>
    <x v="0"/>
    <x v="0"/>
    <x v="0"/>
    <x v="1"/>
    <n v="0"/>
    <n v="0"/>
    <n v="0"/>
    <n v="2765"/>
    <n v="0"/>
    <n v="0"/>
    <n v="649395"/>
    <n v="0"/>
    <n v="0"/>
  </r>
  <r>
    <x v="0"/>
    <x v="0"/>
    <x v="0"/>
    <x v="2"/>
    <n v="0"/>
    <n v="0"/>
    <n v="0"/>
    <n v="2765"/>
    <n v="0"/>
    <n v="0"/>
    <n v="649395"/>
    <n v="0"/>
    <n v="0"/>
  </r>
  <r>
    <x v="0"/>
    <x v="0"/>
    <x v="1"/>
    <x v="0"/>
    <n v="0"/>
    <n v="0"/>
    <n v="0"/>
    <n v="4144"/>
    <n v="0"/>
    <n v="0"/>
    <n v="1275606"/>
    <n v="0"/>
    <n v="0"/>
  </r>
  <r>
    <x v="0"/>
    <x v="0"/>
    <x v="1"/>
    <x v="1"/>
    <n v="0"/>
    <n v="0"/>
    <n v="0"/>
    <n v="4144"/>
    <n v="0"/>
    <n v="0"/>
    <n v="1275606"/>
    <n v="0"/>
    <n v="0"/>
  </r>
  <r>
    <x v="0"/>
    <x v="0"/>
    <x v="1"/>
    <x v="2"/>
    <n v="0"/>
    <n v="0"/>
    <n v="0"/>
    <n v="4144"/>
    <n v="0"/>
    <n v="0"/>
    <n v="1275606"/>
    <n v="0"/>
    <n v="0"/>
  </r>
  <r>
    <x v="0"/>
    <x v="0"/>
    <x v="2"/>
    <x v="0"/>
    <n v="49"/>
    <n v="8"/>
    <n v="2077"/>
    <n v="6985"/>
    <n v="0"/>
    <n v="0"/>
    <n v="2213579"/>
    <n v="42"/>
    <n v="259"/>
  </r>
  <r>
    <x v="0"/>
    <x v="0"/>
    <x v="2"/>
    <x v="1"/>
    <n v="0"/>
    <n v="0"/>
    <n v="0"/>
    <n v="6985"/>
    <n v="0"/>
    <n v="0"/>
    <n v="2213579"/>
    <n v="0"/>
    <n v="0"/>
  </r>
  <r>
    <x v="0"/>
    <x v="0"/>
    <x v="2"/>
    <x v="2"/>
    <n v="0"/>
    <n v="0"/>
    <n v="0"/>
    <n v="6985"/>
    <n v="0"/>
    <n v="0"/>
    <n v="2213579"/>
    <n v="0"/>
    <n v="0"/>
  </r>
  <r>
    <x v="0"/>
    <x v="0"/>
    <x v="3"/>
    <x v="0"/>
    <n v="47"/>
    <n v="9"/>
    <n v="1950"/>
    <n v="7003"/>
    <n v="0"/>
    <n v="0"/>
    <n v="2241471"/>
    <n v="41"/>
    <n v="216"/>
  </r>
  <r>
    <x v="0"/>
    <x v="0"/>
    <x v="3"/>
    <x v="1"/>
    <n v="0"/>
    <n v="0"/>
    <n v="0"/>
    <n v="7003"/>
    <n v="0"/>
    <n v="0"/>
    <n v="2241471"/>
    <n v="0"/>
    <n v="0"/>
  </r>
  <r>
    <x v="0"/>
    <x v="0"/>
    <x v="3"/>
    <x v="2"/>
    <n v="0"/>
    <n v="0"/>
    <n v="0"/>
    <n v="7003"/>
    <n v="0"/>
    <n v="0"/>
    <n v="2241471"/>
    <n v="0"/>
    <n v="0"/>
  </r>
  <r>
    <x v="0"/>
    <x v="0"/>
    <x v="4"/>
    <x v="0"/>
    <n v="130"/>
    <n v="30"/>
    <n v="4703"/>
    <n v="5956"/>
    <n v="0"/>
    <n v="0"/>
    <n v="1908652"/>
    <n v="36"/>
    <n v="156"/>
  </r>
  <r>
    <x v="0"/>
    <x v="0"/>
    <x v="4"/>
    <x v="1"/>
    <n v="0"/>
    <n v="0"/>
    <n v="0"/>
    <n v="5956"/>
    <n v="0"/>
    <n v="0"/>
    <n v="1908652"/>
    <n v="0"/>
    <n v="0"/>
  </r>
  <r>
    <x v="0"/>
    <x v="0"/>
    <x v="4"/>
    <x v="2"/>
    <n v="0"/>
    <n v="0"/>
    <n v="0"/>
    <n v="5956"/>
    <n v="0"/>
    <n v="0"/>
    <n v="1908652"/>
    <n v="0"/>
    <n v="0"/>
  </r>
  <r>
    <x v="0"/>
    <x v="0"/>
    <x v="5"/>
    <x v="0"/>
    <n v="67"/>
    <n v="18"/>
    <n v="2350"/>
    <n v="4721"/>
    <n v="0"/>
    <n v="0"/>
    <n v="1245031"/>
    <n v="35"/>
    <n v="130"/>
  </r>
  <r>
    <x v="0"/>
    <x v="0"/>
    <x v="5"/>
    <x v="1"/>
    <n v="2"/>
    <n v="1"/>
    <n v="38"/>
    <n v="4721"/>
    <n v="0"/>
    <n v="0"/>
    <n v="1245031"/>
    <n v="19"/>
    <n v="38"/>
  </r>
  <r>
    <x v="0"/>
    <x v="0"/>
    <x v="5"/>
    <x v="2"/>
    <n v="0"/>
    <n v="0"/>
    <n v="0"/>
    <n v="4721"/>
    <n v="0"/>
    <n v="0"/>
    <n v="1245031"/>
    <n v="0"/>
    <n v="0"/>
  </r>
  <r>
    <x v="0"/>
    <x v="0"/>
    <x v="6"/>
    <x v="0"/>
    <n v="892"/>
    <n v="181"/>
    <n v="31794"/>
    <n v="37881"/>
    <n v="0"/>
    <n v="0"/>
    <n v="10726521"/>
    <n v="35"/>
    <n v="175"/>
  </r>
  <r>
    <x v="0"/>
    <x v="0"/>
    <x v="6"/>
    <x v="1"/>
    <n v="25"/>
    <n v="8"/>
    <n v="945"/>
    <n v="37881"/>
    <n v="0"/>
    <n v="0"/>
    <n v="10726521"/>
    <n v="37"/>
    <n v="118"/>
  </r>
  <r>
    <x v="0"/>
    <x v="0"/>
    <x v="6"/>
    <x v="2"/>
    <n v="0"/>
    <n v="0"/>
    <n v="0"/>
    <n v="37881"/>
    <n v="0"/>
    <n v="0"/>
    <n v="10726521"/>
    <n v="0"/>
    <n v="0"/>
  </r>
  <r>
    <x v="0"/>
    <x v="0"/>
    <x v="7"/>
    <x v="0"/>
    <n v="1365"/>
    <n v="249"/>
    <n v="54630"/>
    <n v="33854"/>
    <n v="0"/>
    <n v="0"/>
    <n v="10945193"/>
    <n v="40"/>
    <n v="219"/>
  </r>
  <r>
    <x v="0"/>
    <x v="0"/>
    <x v="7"/>
    <x v="1"/>
    <n v="138"/>
    <n v="27"/>
    <n v="4639"/>
    <n v="33854"/>
    <n v="0"/>
    <n v="0"/>
    <n v="10945193"/>
    <n v="33"/>
    <n v="171"/>
  </r>
  <r>
    <x v="0"/>
    <x v="0"/>
    <x v="7"/>
    <x v="2"/>
    <n v="0"/>
    <n v="0"/>
    <n v="0"/>
    <n v="33854"/>
    <n v="0"/>
    <n v="0"/>
    <n v="10945193"/>
    <n v="0"/>
    <n v="0"/>
  </r>
  <r>
    <x v="0"/>
    <x v="0"/>
    <x v="8"/>
    <x v="0"/>
    <n v="292"/>
    <n v="72"/>
    <n v="15054"/>
    <n v="8551"/>
    <n v="0"/>
    <n v="0"/>
    <n v="2920322"/>
    <n v="51"/>
    <n v="209"/>
  </r>
  <r>
    <x v="0"/>
    <x v="0"/>
    <x v="8"/>
    <x v="1"/>
    <n v="56"/>
    <n v="17"/>
    <n v="2455"/>
    <n v="8551"/>
    <n v="0"/>
    <n v="0"/>
    <n v="2920322"/>
    <n v="43"/>
    <n v="144"/>
  </r>
  <r>
    <x v="0"/>
    <x v="0"/>
    <x v="8"/>
    <x v="2"/>
    <n v="0"/>
    <n v="0"/>
    <n v="0"/>
    <n v="8551"/>
    <n v="0"/>
    <n v="0"/>
    <n v="2920322"/>
    <n v="0"/>
    <n v="0"/>
  </r>
  <r>
    <x v="0"/>
    <x v="0"/>
    <x v="9"/>
    <x v="0"/>
    <n v="866"/>
    <n v="222"/>
    <n v="43488"/>
    <n v="8149"/>
    <n v="0"/>
    <n v="0"/>
    <n v="2847256"/>
    <n v="50"/>
    <n v="195"/>
  </r>
  <r>
    <x v="0"/>
    <x v="0"/>
    <x v="9"/>
    <x v="1"/>
    <n v="52"/>
    <n v="24"/>
    <n v="1651"/>
    <n v="8149"/>
    <n v="0"/>
    <n v="0"/>
    <n v="2847256"/>
    <n v="31"/>
    <n v="68"/>
  </r>
  <r>
    <x v="0"/>
    <x v="0"/>
    <x v="9"/>
    <x v="2"/>
    <n v="0"/>
    <n v="0"/>
    <n v="0"/>
    <n v="8149"/>
    <n v="0"/>
    <n v="0"/>
    <n v="2847256"/>
    <n v="0"/>
    <n v="0"/>
  </r>
  <r>
    <x v="0"/>
    <x v="1"/>
    <x v="0"/>
    <x v="0"/>
    <n v="0"/>
    <n v="0"/>
    <n v="0"/>
    <n v="2957"/>
    <n v="0"/>
    <n v="0"/>
    <n v="684502"/>
    <n v="0"/>
    <n v="0"/>
  </r>
  <r>
    <x v="0"/>
    <x v="1"/>
    <x v="0"/>
    <x v="1"/>
    <n v="6"/>
    <n v="1"/>
    <n v="180"/>
    <n v="2957"/>
    <n v="0"/>
    <n v="0"/>
    <n v="684502"/>
    <n v="30"/>
    <n v="180"/>
  </r>
  <r>
    <x v="0"/>
    <x v="1"/>
    <x v="0"/>
    <x v="2"/>
    <n v="0"/>
    <n v="0"/>
    <n v="0"/>
    <n v="2957"/>
    <n v="0"/>
    <n v="0"/>
    <n v="684502"/>
    <n v="0"/>
    <n v="0"/>
  </r>
  <r>
    <x v="0"/>
    <x v="1"/>
    <x v="1"/>
    <x v="0"/>
    <n v="15"/>
    <n v="2"/>
    <n v="740"/>
    <n v="4506"/>
    <n v="0"/>
    <n v="0"/>
    <n v="1393217"/>
    <n v="49"/>
    <n v="370"/>
  </r>
  <r>
    <x v="0"/>
    <x v="1"/>
    <x v="1"/>
    <x v="1"/>
    <n v="0"/>
    <n v="0"/>
    <n v="0"/>
    <n v="4506"/>
    <n v="0"/>
    <n v="0"/>
    <n v="1393217"/>
    <n v="0"/>
    <n v="0"/>
  </r>
  <r>
    <x v="0"/>
    <x v="1"/>
    <x v="1"/>
    <x v="2"/>
    <n v="0"/>
    <n v="0"/>
    <n v="0"/>
    <n v="4506"/>
    <n v="0"/>
    <n v="0"/>
    <n v="1393217"/>
    <n v="0"/>
    <n v="0"/>
  </r>
  <r>
    <x v="0"/>
    <x v="1"/>
    <x v="2"/>
    <x v="0"/>
    <n v="101"/>
    <n v="17"/>
    <n v="3103"/>
    <n v="7167"/>
    <n v="0"/>
    <n v="0"/>
    <n v="2264209"/>
    <n v="30"/>
    <n v="182"/>
  </r>
  <r>
    <x v="0"/>
    <x v="1"/>
    <x v="2"/>
    <x v="1"/>
    <n v="1"/>
    <n v="1"/>
    <n v="30"/>
    <n v="7167"/>
    <n v="0"/>
    <n v="0"/>
    <n v="2264209"/>
    <n v="30"/>
    <n v="30"/>
  </r>
  <r>
    <x v="0"/>
    <x v="1"/>
    <x v="2"/>
    <x v="2"/>
    <n v="0"/>
    <n v="0"/>
    <n v="0"/>
    <n v="7167"/>
    <n v="0"/>
    <n v="0"/>
    <n v="2264209"/>
    <n v="0"/>
    <n v="0"/>
  </r>
  <r>
    <x v="0"/>
    <x v="1"/>
    <x v="3"/>
    <x v="0"/>
    <n v="138"/>
    <n v="30"/>
    <n v="4849"/>
    <n v="7145"/>
    <n v="0"/>
    <n v="0"/>
    <n v="2298631"/>
    <n v="35"/>
    <n v="161"/>
  </r>
  <r>
    <x v="0"/>
    <x v="1"/>
    <x v="3"/>
    <x v="1"/>
    <n v="1"/>
    <n v="1"/>
    <n v="60"/>
    <n v="7145"/>
    <n v="0"/>
    <n v="0"/>
    <n v="2298631"/>
    <n v="60"/>
    <n v="60"/>
  </r>
  <r>
    <x v="0"/>
    <x v="1"/>
    <x v="3"/>
    <x v="2"/>
    <n v="0"/>
    <n v="0"/>
    <n v="0"/>
    <n v="7145"/>
    <n v="0"/>
    <n v="0"/>
    <n v="2298631"/>
    <n v="0"/>
    <n v="0"/>
  </r>
  <r>
    <x v="0"/>
    <x v="1"/>
    <x v="4"/>
    <x v="0"/>
    <n v="268"/>
    <n v="43"/>
    <n v="9500"/>
    <n v="6468"/>
    <n v="0"/>
    <n v="0"/>
    <n v="2076406"/>
    <n v="35"/>
    <n v="220"/>
  </r>
  <r>
    <x v="0"/>
    <x v="1"/>
    <x v="4"/>
    <x v="1"/>
    <n v="0"/>
    <n v="0"/>
    <n v="0"/>
    <n v="6468"/>
    <n v="0"/>
    <n v="0"/>
    <n v="2076406"/>
    <n v="0"/>
    <n v="0"/>
  </r>
  <r>
    <x v="0"/>
    <x v="1"/>
    <x v="4"/>
    <x v="2"/>
    <n v="0"/>
    <n v="0"/>
    <n v="0"/>
    <n v="6468"/>
    <n v="0"/>
    <n v="0"/>
    <n v="2076406"/>
    <n v="0"/>
    <n v="0"/>
  </r>
  <r>
    <x v="0"/>
    <x v="1"/>
    <x v="5"/>
    <x v="0"/>
    <n v="128"/>
    <n v="20"/>
    <n v="4342"/>
    <n v="4951"/>
    <n v="0"/>
    <n v="0"/>
    <n v="1247057"/>
    <n v="33"/>
    <n v="217"/>
  </r>
  <r>
    <x v="0"/>
    <x v="1"/>
    <x v="5"/>
    <x v="1"/>
    <n v="0"/>
    <n v="0"/>
    <n v="0"/>
    <n v="4951"/>
    <n v="0"/>
    <n v="0"/>
    <n v="1247057"/>
    <n v="0"/>
    <n v="0"/>
  </r>
  <r>
    <x v="0"/>
    <x v="1"/>
    <x v="5"/>
    <x v="2"/>
    <n v="0"/>
    <n v="0"/>
    <n v="0"/>
    <n v="4951"/>
    <n v="0"/>
    <n v="0"/>
    <n v="1247057"/>
    <n v="0"/>
    <n v="0"/>
  </r>
  <r>
    <x v="0"/>
    <x v="1"/>
    <x v="6"/>
    <x v="0"/>
    <n v="792"/>
    <n v="176"/>
    <n v="28382"/>
    <n v="38751"/>
    <n v="0"/>
    <n v="0"/>
    <n v="10593183"/>
    <n v="35"/>
    <n v="161"/>
  </r>
  <r>
    <x v="0"/>
    <x v="1"/>
    <x v="6"/>
    <x v="1"/>
    <n v="22"/>
    <n v="10"/>
    <n v="1465"/>
    <n v="38751"/>
    <n v="0"/>
    <n v="0"/>
    <n v="10593183"/>
    <n v="66"/>
    <n v="146"/>
  </r>
  <r>
    <x v="0"/>
    <x v="1"/>
    <x v="6"/>
    <x v="2"/>
    <n v="0"/>
    <n v="0"/>
    <n v="0"/>
    <n v="38751"/>
    <n v="0"/>
    <n v="0"/>
    <n v="10593183"/>
    <n v="0"/>
    <n v="0"/>
  </r>
  <r>
    <x v="0"/>
    <x v="1"/>
    <x v="7"/>
    <x v="0"/>
    <n v="833"/>
    <n v="181"/>
    <n v="32699"/>
    <n v="33615"/>
    <n v="0"/>
    <n v="0"/>
    <n v="10695696"/>
    <n v="39"/>
    <n v="180"/>
  </r>
  <r>
    <x v="0"/>
    <x v="1"/>
    <x v="7"/>
    <x v="1"/>
    <n v="136"/>
    <n v="34"/>
    <n v="6603"/>
    <n v="33615"/>
    <n v="0"/>
    <n v="0"/>
    <n v="10695696"/>
    <n v="48"/>
    <n v="194"/>
  </r>
  <r>
    <x v="0"/>
    <x v="1"/>
    <x v="7"/>
    <x v="2"/>
    <n v="0"/>
    <n v="0"/>
    <n v="0"/>
    <n v="33615"/>
    <n v="0"/>
    <n v="0"/>
    <n v="10695696"/>
    <n v="0"/>
    <n v="0"/>
  </r>
  <r>
    <x v="0"/>
    <x v="1"/>
    <x v="8"/>
    <x v="0"/>
    <n v="179"/>
    <n v="45"/>
    <n v="9304"/>
    <n v="8307"/>
    <n v="0"/>
    <n v="0"/>
    <n v="2813279"/>
    <n v="51"/>
    <n v="206"/>
  </r>
  <r>
    <x v="0"/>
    <x v="1"/>
    <x v="8"/>
    <x v="1"/>
    <n v="47"/>
    <n v="20"/>
    <n v="2072"/>
    <n v="8307"/>
    <n v="0"/>
    <n v="0"/>
    <n v="2813279"/>
    <n v="44"/>
    <n v="103"/>
  </r>
  <r>
    <x v="0"/>
    <x v="1"/>
    <x v="8"/>
    <x v="2"/>
    <n v="0"/>
    <n v="0"/>
    <n v="0"/>
    <n v="8307"/>
    <n v="0"/>
    <n v="0"/>
    <n v="2813279"/>
    <n v="0"/>
    <n v="0"/>
  </r>
  <r>
    <x v="0"/>
    <x v="1"/>
    <x v="9"/>
    <x v="0"/>
    <n v="453"/>
    <n v="126"/>
    <n v="24921"/>
    <n v="5682"/>
    <n v="0"/>
    <n v="0"/>
    <n v="1955932"/>
    <n v="55"/>
    <n v="197"/>
  </r>
  <r>
    <x v="0"/>
    <x v="1"/>
    <x v="9"/>
    <x v="1"/>
    <n v="60"/>
    <n v="27"/>
    <n v="2404"/>
    <n v="5682"/>
    <n v="0"/>
    <n v="0"/>
    <n v="1955932"/>
    <n v="40"/>
    <n v="89"/>
  </r>
  <r>
    <x v="0"/>
    <x v="1"/>
    <x v="9"/>
    <x v="2"/>
    <n v="0"/>
    <n v="0"/>
    <n v="0"/>
    <n v="5682"/>
    <n v="0"/>
    <n v="0"/>
    <n v="1955932"/>
    <n v="0"/>
    <n v="0"/>
  </r>
  <r>
    <x v="1"/>
    <x v="0"/>
    <x v="0"/>
    <x v="0"/>
    <n v="0"/>
    <n v="0"/>
    <n v="0"/>
    <n v="2670"/>
    <n v="0"/>
    <n v="0"/>
    <n v="654492"/>
    <n v="0"/>
    <n v="0"/>
  </r>
  <r>
    <x v="1"/>
    <x v="0"/>
    <x v="0"/>
    <x v="1"/>
    <n v="0"/>
    <n v="0"/>
    <n v="0"/>
    <n v="2670"/>
    <n v="0"/>
    <n v="0"/>
    <n v="654492"/>
    <n v="0"/>
    <n v="0"/>
  </r>
  <r>
    <x v="1"/>
    <x v="0"/>
    <x v="0"/>
    <x v="2"/>
    <n v="0"/>
    <n v="0"/>
    <n v="0"/>
    <n v="2670"/>
    <n v="0"/>
    <n v="0"/>
    <n v="654492"/>
    <n v="0"/>
    <n v="0"/>
  </r>
  <r>
    <x v="1"/>
    <x v="0"/>
    <x v="1"/>
    <x v="0"/>
    <n v="3"/>
    <n v="1"/>
    <n v="210"/>
    <n v="4262"/>
    <n v="0"/>
    <n v="0"/>
    <n v="1334920"/>
    <n v="70"/>
    <n v="210"/>
  </r>
  <r>
    <x v="1"/>
    <x v="0"/>
    <x v="1"/>
    <x v="1"/>
    <n v="0"/>
    <n v="0"/>
    <n v="0"/>
    <n v="4262"/>
    <n v="0"/>
    <n v="0"/>
    <n v="1334920"/>
    <n v="0"/>
    <n v="0"/>
  </r>
  <r>
    <x v="1"/>
    <x v="0"/>
    <x v="1"/>
    <x v="2"/>
    <n v="0"/>
    <n v="0"/>
    <n v="0"/>
    <n v="4262"/>
    <n v="0"/>
    <n v="0"/>
    <n v="1334920"/>
    <n v="0"/>
    <n v="0"/>
  </r>
  <r>
    <x v="1"/>
    <x v="0"/>
    <x v="2"/>
    <x v="0"/>
    <n v="27"/>
    <n v="6"/>
    <n v="870"/>
    <n v="6958"/>
    <n v="0"/>
    <n v="0"/>
    <n v="2212260"/>
    <n v="32"/>
    <n v="145"/>
  </r>
  <r>
    <x v="1"/>
    <x v="0"/>
    <x v="2"/>
    <x v="1"/>
    <n v="0"/>
    <n v="0"/>
    <n v="0"/>
    <n v="6958"/>
    <n v="0"/>
    <n v="0"/>
    <n v="2212260"/>
    <n v="0"/>
    <n v="0"/>
  </r>
  <r>
    <x v="1"/>
    <x v="0"/>
    <x v="2"/>
    <x v="2"/>
    <n v="0"/>
    <n v="0"/>
    <n v="0"/>
    <n v="6958"/>
    <n v="0"/>
    <n v="0"/>
    <n v="2212260"/>
    <n v="0"/>
    <n v="0"/>
  </r>
  <r>
    <x v="1"/>
    <x v="0"/>
    <x v="3"/>
    <x v="0"/>
    <n v="75"/>
    <n v="15"/>
    <n v="2961"/>
    <n v="7125"/>
    <n v="0"/>
    <n v="0"/>
    <n v="2308798"/>
    <n v="39"/>
    <n v="197"/>
  </r>
  <r>
    <x v="1"/>
    <x v="0"/>
    <x v="3"/>
    <x v="1"/>
    <n v="0"/>
    <n v="0"/>
    <n v="0"/>
    <n v="7125"/>
    <n v="0"/>
    <n v="0"/>
    <n v="2308798"/>
    <n v="0"/>
    <n v="0"/>
  </r>
  <r>
    <x v="1"/>
    <x v="0"/>
    <x v="3"/>
    <x v="2"/>
    <n v="0"/>
    <n v="0"/>
    <n v="0"/>
    <n v="7125"/>
    <n v="0"/>
    <n v="0"/>
    <n v="2308798"/>
    <n v="0"/>
    <n v="0"/>
  </r>
  <r>
    <x v="1"/>
    <x v="0"/>
    <x v="4"/>
    <x v="0"/>
    <n v="162"/>
    <n v="35"/>
    <n v="5568"/>
    <n v="5938"/>
    <n v="0"/>
    <n v="0"/>
    <n v="1904399"/>
    <n v="34"/>
    <n v="159"/>
  </r>
  <r>
    <x v="1"/>
    <x v="0"/>
    <x v="4"/>
    <x v="1"/>
    <n v="0"/>
    <n v="0"/>
    <n v="0"/>
    <n v="5938"/>
    <n v="0"/>
    <n v="0"/>
    <n v="1904399"/>
    <n v="0"/>
    <n v="0"/>
  </r>
  <r>
    <x v="1"/>
    <x v="0"/>
    <x v="4"/>
    <x v="2"/>
    <n v="0"/>
    <n v="0"/>
    <n v="0"/>
    <n v="5938"/>
    <n v="0"/>
    <n v="0"/>
    <n v="1904399"/>
    <n v="0"/>
    <n v="0"/>
  </r>
  <r>
    <x v="1"/>
    <x v="0"/>
    <x v="5"/>
    <x v="0"/>
    <n v="133"/>
    <n v="22"/>
    <n v="4797"/>
    <n v="4679"/>
    <n v="0"/>
    <n v="0"/>
    <n v="1263727"/>
    <n v="36"/>
    <n v="218"/>
  </r>
  <r>
    <x v="1"/>
    <x v="0"/>
    <x v="5"/>
    <x v="1"/>
    <n v="0"/>
    <n v="0"/>
    <n v="0"/>
    <n v="4679"/>
    <n v="0"/>
    <n v="0"/>
    <n v="1263727"/>
    <n v="0"/>
    <n v="0"/>
  </r>
  <r>
    <x v="1"/>
    <x v="0"/>
    <x v="5"/>
    <x v="2"/>
    <n v="0"/>
    <n v="0"/>
    <n v="0"/>
    <n v="4679"/>
    <n v="0"/>
    <n v="0"/>
    <n v="1263727"/>
    <n v="0"/>
    <n v="0"/>
  </r>
  <r>
    <x v="1"/>
    <x v="0"/>
    <x v="6"/>
    <x v="0"/>
    <n v="859"/>
    <n v="189"/>
    <n v="31129"/>
    <n v="38711"/>
    <n v="0"/>
    <n v="0"/>
    <n v="11022622"/>
    <n v="36"/>
    <n v="164"/>
  </r>
  <r>
    <x v="1"/>
    <x v="0"/>
    <x v="6"/>
    <x v="1"/>
    <n v="39"/>
    <n v="9"/>
    <n v="1621"/>
    <n v="38711"/>
    <n v="0"/>
    <n v="0"/>
    <n v="11022622"/>
    <n v="41"/>
    <n v="180"/>
  </r>
  <r>
    <x v="1"/>
    <x v="0"/>
    <x v="6"/>
    <x v="2"/>
    <n v="0"/>
    <n v="0"/>
    <n v="0"/>
    <n v="38711"/>
    <n v="0"/>
    <n v="0"/>
    <n v="11022622"/>
    <n v="0"/>
    <n v="0"/>
  </r>
  <r>
    <x v="1"/>
    <x v="0"/>
    <x v="7"/>
    <x v="0"/>
    <n v="1549"/>
    <n v="282"/>
    <n v="62465"/>
    <n v="34677"/>
    <n v="0"/>
    <n v="0"/>
    <n v="11216335"/>
    <n v="40"/>
    <n v="221"/>
  </r>
  <r>
    <x v="1"/>
    <x v="0"/>
    <x v="7"/>
    <x v="1"/>
    <n v="138"/>
    <n v="29"/>
    <n v="5114"/>
    <n v="34677"/>
    <n v="0"/>
    <n v="0"/>
    <n v="11216335"/>
    <n v="37"/>
    <n v="176"/>
  </r>
  <r>
    <x v="1"/>
    <x v="0"/>
    <x v="7"/>
    <x v="2"/>
    <n v="0"/>
    <n v="0"/>
    <n v="0"/>
    <n v="34677"/>
    <n v="0"/>
    <n v="0"/>
    <n v="11216335"/>
    <n v="0"/>
    <n v="0"/>
  </r>
  <r>
    <x v="1"/>
    <x v="0"/>
    <x v="8"/>
    <x v="0"/>
    <n v="262"/>
    <n v="63"/>
    <n v="14835"/>
    <n v="8881"/>
    <n v="0"/>
    <n v="0"/>
    <n v="3040991"/>
    <n v="56"/>
    <n v="235"/>
  </r>
  <r>
    <x v="1"/>
    <x v="0"/>
    <x v="8"/>
    <x v="1"/>
    <n v="33"/>
    <n v="11"/>
    <n v="1675"/>
    <n v="8881"/>
    <n v="0"/>
    <n v="0"/>
    <n v="3040991"/>
    <n v="50"/>
    <n v="152"/>
  </r>
  <r>
    <x v="1"/>
    <x v="0"/>
    <x v="8"/>
    <x v="2"/>
    <n v="0"/>
    <n v="0"/>
    <n v="0"/>
    <n v="8881"/>
    <n v="0"/>
    <n v="0"/>
    <n v="3040991"/>
    <n v="0"/>
    <n v="0"/>
  </r>
  <r>
    <x v="1"/>
    <x v="0"/>
    <x v="9"/>
    <x v="0"/>
    <n v="887"/>
    <n v="219"/>
    <n v="44286"/>
    <n v="8308"/>
    <n v="0"/>
    <n v="0"/>
    <n v="2895627"/>
    <n v="49"/>
    <n v="202"/>
  </r>
  <r>
    <x v="1"/>
    <x v="0"/>
    <x v="9"/>
    <x v="1"/>
    <n v="49"/>
    <n v="20"/>
    <n v="2115"/>
    <n v="8308"/>
    <n v="0"/>
    <n v="0"/>
    <n v="2895627"/>
    <n v="43"/>
    <n v="105"/>
  </r>
  <r>
    <x v="1"/>
    <x v="0"/>
    <x v="9"/>
    <x v="2"/>
    <n v="0"/>
    <n v="0"/>
    <n v="0"/>
    <n v="8308"/>
    <n v="0"/>
    <n v="0"/>
    <n v="2895627"/>
    <n v="0"/>
    <n v="0"/>
  </r>
  <r>
    <x v="1"/>
    <x v="1"/>
    <x v="0"/>
    <x v="0"/>
    <n v="0"/>
    <n v="0"/>
    <n v="0"/>
    <n v="2819"/>
    <n v="0"/>
    <n v="0"/>
    <n v="671389"/>
    <n v="0"/>
    <n v="0"/>
  </r>
  <r>
    <x v="1"/>
    <x v="1"/>
    <x v="0"/>
    <x v="1"/>
    <n v="0"/>
    <n v="0"/>
    <n v="0"/>
    <n v="2819"/>
    <n v="0"/>
    <n v="0"/>
    <n v="671389"/>
    <n v="0"/>
    <n v="0"/>
  </r>
  <r>
    <x v="1"/>
    <x v="1"/>
    <x v="0"/>
    <x v="2"/>
    <n v="0"/>
    <n v="0"/>
    <n v="0"/>
    <n v="2819"/>
    <n v="0"/>
    <n v="0"/>
    <n v="671389"/>
    <n v="0"/>
    <n v="0"/>
  </r>
  <r>
    <x v="1"/>
    <x v="1"/>
    <x v="1"/>
    <x v="0"/>
    <n v="0"/>
    <n v="0"/>
    <n v="0"/>
    <n v="4633"/>
    <n v="0"/>
    <n v="0"/>
    <n v="1447863"/>
    <n v="0"/>
    <n v="0"/>
  </r>
  <r>
    <x v="1"/>
    <x v="1"/>
    <x v="1"/>
    <x v="1"/>
    <n v="0"/>
    <n v="0"/>
    <n v="0"/>
    <n v="4633"/>
    <n v="0"/>
    <n v="0"/>
    <n v="1447863"/>
    <n v="0"/>
    <n v="0"/>
  </r>
  <r>
    <x v="1"/>
    <x v="1"/>
    <x v="1"/>
    <x v="2"/>
    <n v="0"/>
    <n v="0"/>
    <n v="0"/>
    <n v="4633"/>
    <n v="0"/>
    <n v="0"/>
    <n v="1447863"/>
    <n v="0"/>
    <n v="0"/>
  </r>
  <r>
    <x v="1"/>
    <x v="1"/>
    <x v="2"/>
    <x v="0"/>
    <n v="74"/>
    <n v="12"/>
    <n v="2385"/>
    <n v="7193"/>
    <n v="0"/>
    <n v="0"/>
    <n v="2280193"/>
    <n v="32"/>
    <n v="198"/>
  </r>
  <r>
    <x v="1"/>
    <x v="1"/>
    <x v="2"/>
    <x v="1"/>
    <n v="1"/>
    <n v="1"/>
    <n v="30"/>
    <n v="7193"/>
    <n v="0"/>
    <n v="0"/>
    <n v="2280193"/>
    <n v="30"/>
    <n v="30"/>
  </r>
  <r>
    <x v="1"/>
    <x v="1"/>
    <x v="2"/>
    <x v="2"/>
    <n v="0"/>
    <n v="0"/>
    <n v="0"/>
    <n v="7193"/>
    <n v="0"/>
    <n v="0"/>
    <n v="2280193"/>
    <n v="0"/>
    <n v="0"/>
  </r>
  <r>
    <x v="1"/>
    <x v="1"/>
    <x v="3"/>
    <x v="0"/>
    <n v="147"/>
    <n v="25"/>
    <n v="5094"/>
    <n v="7302"/>
    <n v="0"/>
    <n v="0"/>
    <n v="2361717"/>
    <n v="34"/>
    <n v="203"/>
  </r>
  <r>
    <x v="1"/>
    <x v="1"/>
    <x v="3"/>
    <x v="1"/>
    <n v="8"/>
    <n v="1"/>
    <n v="240"/>
    <n v="7302"/>
    <n v="0"/>
    <n v="0"/>
    <n v="2361717"/>
    <n v="30"/>
    <n v="240"/>
  </r>
  <r>
    <x v="1"/>
    <x v="1"/>
    <x v="3"/>
    <x v="2"/>
    <n v="0"/>
    <n v="0"/>
    <n v="0"/>
    <n v="7302"/>
    <n v="0"/>
    <n v="0"/>
    <n v="2361717"/>
    <n v="0"/>
    <n v="0"/>
  </r>
  <r>
    <x v="1"/>
    <x v="1"/>
    <x v="4"/>
    <x v="0"/>
    <n v="239"/>
    <n v="39"/>
    <n v="9134"/>
    <n v="6279"/>
    <n v="0"/>
    <n v="0"/>
    <n v="2023688"/>
    <n v="38"/>
    <n v="234"/>
  </r>
  <r>
    <x v="1"/>
    <x v="1"/>
    <x v="4"/>
    <x v="1"/>
    <n v="4"/>
    <n v="2"/>
    <n v="300"/>
    <n v="6279"/>
    <n v="0"/>
    <n v="0"/>
    <n v="2023688"/>
    <n v="75"/>
    <n v="150"/>
  </r>
  <r>
    <x v="1"/>
    <x v="1"/>
    <x v="4"/>
    <x v="2"/>
    <n v="0"/>
    <n v="0"/>
    <n v="0"/>
    <n v="6279"/>
    <n v="0"/>
    <n v="0"/>
    <n v="2023688"/>
    <n v="0"/>
    <n v="0"/>
  </r>
  <r>
    <x v="1"/>
    <x v="1"/>
    <x v="5"/>
    <x v="0"/>
    <n v="155"/>
    <n v="29"/>
    <n v="5028"/>
    <n v="4928"/>
    <n v="0"/>
    <n v="0"/>
    <n v="1290810"/>
    <n v="32"/>
    <n v="173"/>
  </r>
  <r>
    <x v="1"/>
    <x v="1"/>
    <x v="5"/>
    <x v="1"/>
    <n v="4"/>
    <n v="3"/>
    <n v="90"/>
    <n v="4928"/>
    <n v="0"/>
    <n v="0"/>
    <n v="1290810"/>
    <n v="22"/>
    <n v="30"/>
  </r>
  <r>
    <x v="1"/>
    <x v="1"/>
    <x v="5"/>
    <x v="2"/>
    <n v="0"/>
    <n v="0"/>
    <n v="0"/>
    <n v="4928"/>
    <n v="0"/>
    <n v="0"/>
    <n v="1290810"/>
    <n v="0"/>
    <n v="0"/>
  </r>
  <r>
    <x v="1"/>
    <x v="1"/>
    <x v="6"/>
    <x v="0"/>
    <n v="860"/>
    <n v="177"/>
    <n v="30420"/>
    <n v="39475"/>
    <n v="0"/>
    <n v="0"/>
    <n v="10771926"/>
    <n v="35"/>
    <n v="171"/>
  </r>
  <r>
    <x v="1"/>
    <x v="1"/>
    <x v="6"/>
    <x v="1"/>
    <n v="13"/>
    <n v="6"/>
    <n v="698"/>
    <n v="39475"/>
    <n v="0"/>
    <n v="0"/>
    <n v="10771926"/>
    <n v="53"/>
    <n v="116"/>
  </r>
  <r>
    <x v="1"/>
    <x v="1"/>
    <x v="6"/>
    <x v="2"/>
    <n v="0"/>
    <n v="0"/>
    <n v="0"/>
    <n v="39475"/>
    <n v="0"/>
    <n v="0"/>
    <n v="10771926"/>
    <n v="0"/>
    <n v="0"/>
  </r>
  <r>
    <x v="1"/>
    <x v="1"/>
    <x v="7"/>
    <x v="0"/>
    <n v="934"/>
    <n v="181"/>
    <n v="39818"/>
    <n v="34356"/>
    <n v="0"/>
    <n v="0"/>
    <n v="10880030"/>
    <n v="42"/>
    <n v="219"/>
  </r>
  <r>
    <x v="1"/>
    <x v="1"/>
    <x v="7"/>
    <x v="1"/>
    <n v="131"/>
    <n v="28"/>
    <n v="6433"/>
    <n v="34356"/>
    <n v="0"/>
    <n v="0"/>
    <n v="10880030"/>
    <n v="49"/>
    <n v="229"/>
  </r>
  <r>
    <x v="1"/>
    <x v="1"/>
    <x v="7"/>
    <x v="2"/>
    <n v="0"/>
    <n v="0"/>
    <n v="0"/>
    <n v="34356"/>
    <n v="0"/>
    <n v="0"/>
    <n v="10880030"/>
    <n v="0"/>
    <n v="0"/>
  </r>
  <r>
    <x v="1"/>
    <x v="1"/>
    <x v="8"/>
    <x v="0"/>
    <n v="170"/>
    <n v="47"/>
    <n v="8690"/>
    <n v="8620"/>
    <n v="0"/>
    <n v="0"/>
    <n v="2913006"/>
    <n v="51"/>
    <n v="184"/>
  </r>
  <r>
    <x v="1"/>
    <x v="1"/>
    <x v="8"/>
    <x v="1"/>
    <n v="39"/>
    <n v="15"/>
    <n v="2006"/>
    <n v="8620"/>
    <n v="0"/>
    <n v="0"/>
    <n v="2913006"/>
    <n v="51"/>
    <n v="133"/>
  </r>
  <r>
    <x v="1"/>
    <x v="1"/>
    <x v="8"/>
    <x v="2"/>
    <n v="0"/>
    <n v="0"/>
    <n v="0"/>
    <n v="8620"/>
    <n v="0"/>
    <n v="0"/>
    <n v="2913006"/>
    <n v="0"/>
    <n v="0"/>
  </r>
  <r>
    <x v="1"/>
    <x v="1"/>
    <x v="9"/>
    <x v="0"/>
    <n v="513"/>
    <n v="136"/>
    <n v="26250"/>
    <n v="5804"/>
    <n v="0"/>
    <n v="0"/>
    <n v="1999160"/>
    <n v="51"/>
    <n v="193"/>
  </r>
  <r>
    <x v="1"/>
    <x v="1"/>
    <x v="9"/>
    <x v="1"/>
    <n v="45"/>
    <n v="30"/>
    <n v="2032"/>
    <n v="5804"/>
    <n v="0"/>
    <n v="0"/>
    <n v="1999160"/>
    <n v="45"/>
    <n v="67"/>
  </r>
  <r>
    <x v="1"/>
    <x v="1"/>
    <x v="9"/>
    <x v="2"/>
    <n v="0"/>
    <n v="0"/>
    <n v="0"/>
    <n v="5804"/>
    <n v="0"/>
    <n v="0"/>
    <n v="1999160"/>
    <n v="0"/>
    <n v="0"/>
  </r>
  <r>
    <x v="2"/>
    <x v="0"/>
    <x v="0"/>
    <x v="0"/>
    <n v="0"/>
    <n v="0"/>
    <n v="0"/>
    <n v="2610"/>
    <n v="0"/>
    <n v="0"/>
    <n v="616626"/>
    <n v="0"/>
    <n v="0"/>
  </r>
  <r>
    <x v="2"/>
    <x v="0"/>
    <x v="0"/>
    <x v="1"/>
    <n v="0"/>
    <n v="0"/>
    <n v="0"/>
    <n v="2610"/>
    <n v="0"/>
    <n v="0"/>
    <n v="616626"/>
    <n v="0"/>
    <n v="0"/>
  </r>
  <r>
    <x v="2"/>
    <x v="0"/>
    <x v="0"/>
    <x v="2"/>
    <n v="0"/>
    <n v="0"/>
    <n v="0"/>
    <n v="2610"/>
    <n v="0"/>
    <n v="0"/>
    <n v="616626"/>
    <n v="0"/>
    <n v="0"/>
  </r>
  <r>
    <x v="2"/>
    <x v="0"/>
    <x v="1"/>
    <x v="0"/>
    <n v="0"/>
    <n v="0"/>
    <n v="0"/>
    <n v="4283"/>
    <n v="0"/>
    <n v="0"/>
    <n v="1345674"/>
    <n v="0"/>
    <n v="0"/>
  </r>
  <r>
    <x v="2"/>
    <x v="0"/>
    <x v="1"/>
    <x v="1"/>
    <n v="0"/>
    <n v="0"/>
    <n v="0"/>
    <n v="4283"/>
    <n v="0"/>
    <n v="0"/>
    <n v="1345674"/>
    <n v="0"/>
    <n v="0"/>
  </r>
  <r>
    <x v="2"/>
    <x v="0"/>
    <x v="1"/>
    <x v="2"/>
    <n v="0"/>
    <n v="0"/>
    <n v="0"/>
    <n v="4283"/>
    <n v="0"/>
    <n v="0"/>
    <n v="1345674"/>
    <n v="0"/>
    <n v="0"/>
  </r>
  <r>
    <x v="2"/>
    <x v="0"/>
    <x v="2"/>
    <x v="0"/>
    <n v="47"/>
    <n v="6"/>
    <n v="1024"/>
    <n v="6879"/>
    <n v="0"/>
    <n v="0"/>
    <n v="2209373"/>
    <n v="21"/>
    <n v="170"/>
  </r>
  <r>
    <x v="2"/>
    <x v="0"/>
    <x v="2"/>
    <x v="1"/>
    <n v="0"/>
    <n v="0"/>
    <n v="0"/>
    <n v="6879"/>
    <n v="0"/>
    <n v="0"/>
    <n v="2209373"/>
    <n v="0"/>
    <n v="0"/>
  </r>
  <r>
    <x v="2"/>
    <x v="0"/>
    <x v="2"/>
    <x v="2"/>
    <n v="0"/>
    <n v="0"/>
    <n v="0"/>
    <n v="6879"/>
    <n v="0"/>
    <n v="0"/>
    <n v="2209373"/>
    <n v="0"/>
    <n v="0"/>
  </r>
  <r>
    <x v="2"/>
    <x v="0"/>
    <x v="3"/>
    <x v="0"/>
    <n v="66"/>
    <n v="13"/>
    <n v="2400"/>
    <n v="7114"/>
    <n v="0"/>
    <n v="0"/>
    <n v="2285726"/>
    <n v="36"/>
    <n v="184"/>
  </r>
  <r>
    <x v="2"/>
    <x v="0"/>
    <x v="3"/>
    <x v="1"/>
    <n v="0"/>
    <n v="0"/>
    <n v="0"/>
    <n v="7114"/>
    <n v="0"/>
    <n v="0"/>
    <n v="2285726"/>
    <n v="0"/>
    <n v="0"/>
  </r>
  <r>
    <x v="2"/>
    <x v="0"/>
    <x v="3"/>
    <x v="2"/>
    <n v="0"/>
    <n v="0"/>
    <n v="0"/>
    <n v="7114"/>
    <n v="0"/>
    <n v="0"/>
    <n v="2285726"/>
    <n v="0"/>
    <n v="0"/>
  </r>
  <r>
    <x v="2"/>
    <x v="0"/>
    <x v="4"/>
    <x v="0"/>
    <n v="136"/>
    <n v="26"/>
    <n v="5259"/>
    <n v="5866"/>
    <n v="0"/>
    <n v="0"/>
    <n v="1883477"/>
    <n v="38"/>
    <n v="202"/>
  </r>
  <r>
    <x v="2"/>
    <x v="0"/>
    <x v="4"/>
    <x v="1"/>
    <n v="3"/>
    <n v="2"/>
    <n v="70"/>
    <n v="5866"/>
    <n v="0"/>
    <n v="0"/>
    <n v="1883477"/>
    <n v="23"/>
    <n v="35"/>
  </r>
  <r>
    <x v="2"/>
    <x v="0"/>
    <x v="4"/>
    <x v="2"/>
    <n v="0"/>
    <n v="0"/>
    <n v="0"/>
    <n v="5866"/>
    <n v="0"/>
    <n v="0"/>
    <n v="1883477"/>
    <n v="0"/>
    <n v="0"/>
  </r>
  <r>
    <x v="2"/>
    <x v="0"/>
    <x v="5"/>
    <x v="0"/>
    <n v="90"/>
    <n v="26"/>
    <n v="3895"/>
    <n v="4709"/>
    <n v="0"/>
    <n v="0"/>
    <n v="1291517"/>
    <n v="43"/>
    <n v="149"/>
  </r>
  <r>
    <x v="2"/>
    <x v="0"/>
    <x v="5"/>
    <x v="1"/>
    <n v="2"/>
    <n v="1"/>
    <n v="37"/>
    <n v="4709"/>
    <n v="0"/>
    <n v="0"/>
    <n v="1291517"/>
    <n v="18"/>
    <n v="37"/>
  </r>
  <r>
    <x v="2"/>
    <x v="0"/>
    <x v="5"/>
    <x v="2"/>
    <n v="0"/>
    <n v="0"/>
    <n v="0"/>
    <n v="4709"/>
    <n v="0"/>
    <n v="0"/>
    <n v="1291517"/>
    <n v="0"/>
    <n v="0"/>
  </r>
  <r>
    <x v="2"/>
    <x v="0"/>
    <x v="6"/>
    <x v="0"/>
    <n v="902"/>
    <n v="200"/>
    <n v="32505"/>
    <n v="38904"/>
    <n v="0"/>
    <n v="0"/>
    <n v="11059198"/>
    <n v="36"/>
    <n v="162"/>
  </r>
  <r>
    <x v="2"/>
    <x v="0"/>
    <x v="6"/>
    <x v="1"/>
    <n v="50"/>
    <n v="20"/>
    <n v="2001"/>
    <n v="38904"/>
    <n v="0"/>
    <n v="0"/>
    <n v="11059198"/>
    <n v="40"/>
    <n v="100"/>
  </r>
  <r>
    <x v="2"/>
    <x v="0"/>
    <x v="6"/>
    <x v="2"/>
    <n v="0"/>
    <n v="0"/>
    <n v="0"/>
    <n v="38904"/>
    <n v="0"/>
    <n v="0"/>
    <n v="11059198"/>
    <n v="0"/>
    <n v="0"/>
  </r>
  <r>
    <x v="2"/>
    <x v="0"/>
    <x v="7"/>
    <x v="0"/>
    <n v="1525"/>
    <n v="290"/>
    <n v="62022"/>
    <n v="34632"/>
    <n v="0"/>
    <n v="0"/>
    <n v="11089454"/>
    <n v="40"/>
    <n v="213"/>
  </r>
  <r>
    <x v="2"/>
    <x v="0"/>
    <x v="7"/>
    <x v="1"/>
    <n v="106"/>
    <n v="27"/>
    <n v="4116"/>
    <n v="34632"/>
    <n v="0"/>
    <n v="0"/>
    <n v="11089454"/>
    <n v="38"/>
    <n v="152"/>
  </r>
  <r>
    <x v="2"/>
    <x v="0"/>
    <x v="7"/>
    <x v="2"/>
    <n v="0"/>
    <n v="0"/>
    <n v="0"/>
    <n v="34632"/>
    <n v="0"/>
    <n v="0"/>
    <n v="11089454"/>
    <n v="0"/>
    <n v="0"/>
  </r>
  <r>
    <x v="2"/>
    <x v="0"/>
    <x v="8"/>
    <x v="0"/>
    <n v="348"/>
    <n v="75"/>
    <n v="17372"/>
    <n v="9411"/>
    <n v="0"/>
    <n v="0"/>
    <n v="3209894"/>
    <n v="49"/>
    <n v="231"/>
  </r>
  <r>
    <x v="2"/>
    <x v="0"/>
    <x v="8"/>
    <x v="1"/>
    <n v="33"/>
    <n v="10"/>
    <n v="1750"/>
    <n v="9411"/>
    <n v="0"/>
    <n v="0"/>
    <n v="3209894"/>
    <n v="53"/>
    <n v="175"/>
  </r>
  <r>
    <x v="2"/>
    <x v="0"/>
    <x v="8"/>
    <x v="2"/>
    <n v="0"/>
    <n v="0"/>
    <n v="0"/>
    <n v="9411"/>
    <n v="0"/>
    <n v="0"/>
    <n v="3209894"/>
    <n v="0"/>
    <n v="0"/>
  </r>
  <r>
    <x v="2"/>
    <x v="0"/>
    <x v="9"/>
    <x v="0"/>
    <n v="899"/>
    <n v="234"/>
    <n v="47718"/>
    <n v="8422"/>
    <n v="0"/>
    <n v="0"/>
    <n v="2938730"/>
    <n v="53"/>
    <n v="203"/>
  </r>
  <r>
    <x v="2"/>
    <x v="0"/>
    <x v="9"/>
    <x v="1"/>
    <n v="62"/>
    <n v="23"/>
    <n v="2594"/>
    <n v="8422"/>
    <n v="0"/>
    <n v="0"/>
    <n v="2938730"/>
    <n v="41"/>
    <n v="112"/>
  </r>
  <r>
    <x v="2"/>
    <x v="0"/>
    <x v="9"/>
    <x v="2"/>
    <n v="0"/>
    <n v="0"/>
    <n v="0"/>
    <n v="8422"/>
    <n v="0"/>
    <n v="0"/>
    <n v="2938730"/>
    <n v="0"/>
    <n v="0"/>
  </r>
  <r>
    <x v="2"/>
    <x v="1"/>
    <x v="0"/>
    <x v="0"/>
    <n v="0"/>
    <n v="0"/>
    <n v="0"/>
    <n v="2760"/>
    <n v="0"/>
    <n v="0"/>
    <n v="657402"/>
    <n v="0"/>
    <n v="0"/>
  </r>
  <r>
    <x v="2"/>
    <x v="1"/>
    <x v="0"/>
    <x v="1"/>
    <n v="0"/>
    <n v="0"/>
    <n v="0"/>
    <n v="2760"/>
    <n v="0"/>
    <n v="0"/>
    <n v="657402"/>
    <n v="0"/>
    <n v="0"/>
  </r>
  <r>
    <x v="2"/>
    <x v="1"/>
    <x v="0"/>
    <x v="2"/>
    <n v="0"/>
    <n v="0"/>
    <n v="0"/>
    <n v="2760"/>
    <n v="0"/>
    <n v="0"/>
    <n v="657402"/>
    <n v="0"/>
    <n v="0"/>
  </r>
  <r>
    <x v="2"/>
    <x v="1"/>
    <x v="1"/>
    <x v="0"/>
    <n v="0"/>
    <n v="0"/>
    <n v="0"/>
    <n v="4604"/>
    <n v="0"/>
    <n v="0"/>
    <n v="1441044"/>
    <n v="0"/>
    <n v="0"/>
  </r>
  <r>
    <x v="2"/>
    <x v="1"/>
    <x v="1"/>
    <x v="1"/>
    <n v="0"/>
    <n v="0"/>
    <n v="0"/>
    <n v="4604"/>
    <n v="0"/>
    <n v="0"/>
    <n v="1441044"/>
    <n v="0"/>
    <n v="0"/>
  </r>
  <r>
    <x v="2"/>
    <x v="1"/>
    <x v="1"/>
    <x v="2"/>
    <n v="0"/>
    <n v="0"/>
    <n v="0"/>
    <n v="4604"/>
    <n v="0"/>
    <n v="0"/>
    <n v="1441044"/>
    <n v="0"/>
    <n v="0"/>
  </r>
  <r>
    <x v="2"/>
    <x v="1"/>
    <x v="2"/>
    <x v="0"/>
    <n v="70"/>
    <n v="15"/>
    <n v="2283"/>
    <n v="7373"/>
    <n v="0"/>
    <n v="0"/>
    <n v="2353767"/>
    <n v="32"/>
    <n v="152"/>
  </r>
  <r>
    <x v="2"/>
    <x v="1"/>
    <x v="2"/>
    <x v="1"/>
    <n v="9"/>
    <n v="3"/>
    <n v="230"/>
    <n v="7373"/>
    <n v="0"/>
    <n v="0"/>
    <n v="2353767"/>
    <n v="25"/>
    <n v="76"/>
  </r>
  <r>
    <x v="2"/>
    <x v="1"/>
    <x v="2"/>
    <x v="2"/>
    <n v="0"/>
    <n v="0"/>
    <n v="0"/>
    <n v="7373"/>
    <n v="0"/>
    <n v="0"/>
    <n v="2353767"/>
    <n v="0"/>
    <n v="0"/>
  </r>
  <r>
    <x v="2"/>
    <x v="1"/>
    <x v="3"/>
    <x v="0"/>
    <n v="97"/>
    <n v="27"/>
    <n v="3422"/>
    <n v="7125"/>
    <n v="0"/>
    <n v="0"/>
    <n v="2295334"/>
    <n v="35"/>
    <n v="126"/>
  </r>
  <r>
    <x v="2"/>
    <x v="1"/>
    <x v="3"/>
    <x v="1"/>
    <n v="17"/>
    <n v="2"/>
    <n v="474"/>
    <n v="7125"/>
    <n v="0"/>
    <n v="0"/>
    <n v="2295334"/>
    <n v="27"/>
    <n v="237"/>
  </r>
  <r>
    <x v="2"/>
    <x v="1"/>
    <x v="3"/>
    <x v="2"/>
    <n v="0"/>
    <n v="0"/>
    <n v="0"/>
    <n v="7125"/>
    <n v="0"/>
    <n v="0"/>
    <n v="2295334"/>
    <n v="0"/>
    <n v="0"/>
  </r>
  <r>
    <x v="2"/>
    <x v="1"/>
    <x v="4"/>
    <x v="0"/>
    <n v="247"/>
    <n v="53"/>
    <n v="9081"/>
    <n v="6202"/>
    <n v="0"/>
    <n v="0"/>
    <n v="1990002"/>
    <n v="36"/>
    <n v="171"/>
  </r>
  <r>
    <x v="2"/>
    <x v="1"/>
    <x v="4"/>
    <x v="1"/>
    <n v="3"/>
    <n v="1"/>
    <n v="270"/>
    <n v="6202"/>
    <n v="0"/>
    <n v="0"/>
    <n v="1990002"/>
    <n v="90"/>
    <n v="270"/>
  </r>
  <r>
    <x v="2"/>
    <x v="1"/>
    <x v="4"/>
    <x v="2"/>
    <n v="0"/>
    <n v="0"/>
    <n v="0"/>
    <n v="6202"/>
    <n v="0"/>
    <n v="0"/>
    <n v="1990002"/>
    <n v="0"/>
    <n v="0"/>
  </r>
  <r>
    <x v="2"/>
    <x v="1"/>
    <x v="5"/>
    <x v="0"/>
    <n v="142"/>
    <n v="26"/>
    <n v="6040"/>
    <n v="5004"/>
    <n v="0"/>
    <n v="0"/>
    <n v="1353567"/>
    <n v="42"/>
    <n v="232"/>
  </r>
  <r>
    <x v="2"/>
    <x v="1"/>
    <x v="5"/>
    <x v="1"/>
    <n v="2"/>
    <n v="2"/>
    <n v="33"/>
    <n v="5004"/>
    <n v="0"/>
    <n v="0"/>
    <n v="1353567"/>
    <n v="16"/>
    <n v="16"/>
  </r>
  <r>
    <x v="2"/>
    <x v="1"/>
    <x v="5"/>
    <x v="2"/>
    <n v="0"/>
    <n v="0"/>
    <n v="0"/>
    <n v="5004"/>
    <n v="0"/>
    <n v="0"/>
    <n v="1353567"/>
    <n v="0"/>
    <n v="0"/>
  </r>
  <r>
    <x v="2"/>
    <x v="1"/>
    <x v="6"/>
    <x v="0"/>
    <n v="848"/>
    <n v="171"/>
    <n v="30378"/>
    <n v="39686"/>
    <n v="0"/>
    <n v="0"/>
    <n v="10779194"/>
    <n v="35"/>
    <n v="177"/>
  </r>
  <r>
    <x v="2"/>
    <x v="1"/>
    <x v="6"/>
    <x v="1"/>
    <n v="54"/>
    <n v="19"/>
    <n v="1828"/>
    <n v="39686"/>
    <n v="0"/>
    <n v="0"/>
    <n v="10779194"/>
    <n v="33"/>
    <n v="96"/>
  </r>
  <r>
    <x v="2"/>
    <x v="1"/>
    <x v="6"/>
    <x v="2"/>
    <n v="0"/>
    <n v="0"/>
    <n v="0"/>
    <n v="39686"/>
    <n v="0"/>
    <n v="0"/>
    <n v="10779194"/>
    <n v="0"/>
    <n v="0"/>
  </r>
  <r>
    <x v="2"/>
    <x v="1"/>
    <x v="7"/>
    <x v="0"/>
    <n v="1034"/>
    <n v="204"/>
    <n v="45044"/>
    <n v="33918"/>
    <n v="0"/>
    <n v="0"/>
    <n v="10613068"/>
    <n v="43"/>
    <n v="220"/>
  </r>
  <r>
    <x v="2"/>
    <x v="1"/>
    <x v="7"/>
    <x v="1"/>
    <n v="139"/>
    <n v="34"/>
    <n v="6477"/>
    <n v="33918"/>
    <n v="0"/>
    <n v="0"/>
    <n v="10613068"/>
    <n v="46"/>
    <n v="190"/>
  </r>
  <r>
    <x v="2"/>
    <x v="1"/>
    <x v="7"/>
    <x v="2"/>
    <n v="0"/>
    <n v="0"/>
    <n v="0"/>
    <n v="33918"/>
    <n v="0"/>
    <n v="0"/>
    <n v="10613068"/>
    <n v="0"/>
    <n v="0"/>
  </r>
  <r>
    <x v="2"/>
    <x v="1"/>
    <x v="8"/>
    <x v="0"/>
    <n v="186"/>
    <n v="51"/>
    <n v="9604"/>
    <n v="9042"/>
    <n v="0"/>
    <n v="0"/>
    <n v="3041160"/>
    <n v="51"/>
    <n v="188"/>
  </r>
  <r>
    <x v="2"/>
    <x v="1"/>
    <x v="8"/>
    <x v="1"/>
    <n v="39"/>
    <n v="17"/>
    <n v="1989"/>
    <n v="9042"/>
    <n v="0"/>
    <n v="0"/>
    <n v="3041160"/>
    <n v="51"/>
    <n v="117"/>
  </r>
  <r>
    <x v="2"/>
    <x v="1"/>
    <x v="8"/>
    <x v="2"/>
    <n v="0"/>
    <n v="0"/>
    <n v="0"/>
    <n v="9042"/>
    <n v="0"/>
    <n v="0"/>
    <n v="3041160"/>
    <n v="0"/>
    <n v="0"/>
  </r>
  <r>
    <x v="2"/>
    <x v="1"/>
    <x v="9"/>
    <x v="0"/>
    <n v="485"/>
    <n v="157"/>
    <n v="25820"/>
    <n v="5865"/>
    <n v="0"/>
    <n v="0"/>
    <n v="2016935"/>
    <n v="53"/>
    <n v="164"/>
  </r>
  <r>
    <x v="2"/>
    <x v="1"/>
    <x v="9"/>
    <x v="1"/>
    <n v="74"/>
    <n v="29"/>
    <n v="2902"/>
    <n v="5865"/>
    <n v="0"/>
    <n v="0"/>
    <n v="2016935"/>
    <n v="39"/>
    <n v="100"/>
  </r>
  <r>
    <x v="2"/>
    <x v="1"/>
    <x v="9"/>
    <x v="2"/>
    <n v="0"/>
    <n v="0"/>
    <n v="0"/>
    <n v="5865"/>
    <n v="0"/>
    <n v="0"/>
    <n v="2016935"/>
    <n v="0"/>
    <n v="0"/>
  </r>
  <r>
    <x v="3"/>
    <x v="0"/>
    <x v="0"/>
    <x v="0"/>
    <n v="0"/>
    <n v="0"/>
    <n v="0"/>
    <n v="2555"/>
    <n v="0"/>
    <n v="0"/>
    <n v="628835"/>
    <n v="0"/>
    <n v="0"/>
  </r>
  <r>
    <x v="3"/>
    <x v="0"/>
    <x v="0"/>
    <x v="1"/>
    <n v="0"/>
    <n v="0"/>
    <n v="0"/>
    <n v="2555"/>
    <n v="0"/>
    <n v="0"/>
    <n v="628835"/>
    <n v="0"/>
    <n v="0"/>
  </r>
  <r>
    <x v="3"/>
    <x v="0"/>
    <x v="0"/>
    <x v="2"/>
    <n v="0"/>
    <n v="0"/>
    <n v="0"/>
    <n v="2555"/>
    <n v="0"/>
    <n v="0"/>
    <n v="628835"/>
    <n v="0"/>
    <n v="0"/>
  </r>
  <r>
    <x v="3"/>
    <x v="0"/>
    <x v="1"/>
    <x v="0"/>
    <n v="0"/>
    <n v="0"/>
    <n v="0"/>
    <n v="4027"/>
    <n v="0"/>
    <n v="0"/>
    <n v="1270621"/>
    <n v="0"/>
    <n v="0"/>
  </r>
  <r>
    <x v="3"/>
    <x v="0"/>
    <x v="1"/>
    <x v="1"/>
    <n v="0"/>
    <n v="0"/>
    <n v="0"/>
    <n v="4027"/>
    <n v="0"/>
    <n v="0"/>
    <n v="1270621"/>
    <n v="0"/>
    <n v="0"/>
  </r>
  <r>
    <x v="3"/>
    <x v="0"/>
    <x v="1"/>
    <x v="2"/>
    <n v="0"/>
    <n v="0"/>
    <n v="0"/>
    <n v="4027"/>
    <n v="0"/>
    <n v="0"/>
    <n v="1270621"/>
    <n v="0"/>
    <n v="0"/>
  </r>
  <r>
    <x v="3"/>
    <x v="0"/>
    <x v="2"/>
    <x v="0"/>
    <n v="16"/>
    <n v="4"/>
    <n v="900"/>
    <n v="6698"/>
    <n v="0"/>
    <n v="0"/>
    <n v="2151393"/>
    <n v="56"/>
    <n v="225"/>
  </r>
  <r>
    <x v="3"/>
    <x v="0"/>
    <x v="2"/>
    <x v="1"/>
    <n v="0"/>
    <n v="0"/>
    <n v="0"/>
    <n v="6698"/>
    <n v="0"/>
    <n v="0"/>
    <n v="2151393"/>
    <n v="0"/>
    <n v="0"/>
  </r>
  <r>
    <x v="3"/>
    <x v="0"/>
    <x v="2"/>
    <x v="2"/>
    <n v="0"/>
    <n v="0"/>
    <n v="0"/>
    <n v="6698"/>
    <n v="0"/>
    <n v="0"/>
    <n v="2151393"/>
    <n v="0"/>
    <n v="0"/>
  </r>
  <r>
    <x v="3"/>
    <x v="0"/>
    <x v="3"/>
    <x v="0"/>
    <n v="61"/>
    <n v="16"/>
    <n v="1831"/>
    <n v="6816"/>
    <n v="0"/>
    <n v="0"/>
    <n v="2233841"/>
    <n v="30"/>
    <n v="114"/>
  </r>
  <r>
    <x v="3"/>
    <x v="0"/>
    <x v="3"/>
    <x v="1"/>
    <n v="1"/>
    <n v="1"/>
    <n v="30"/>
    <n v="6816"/>
    <n v="0"/>
    <n v="0"/>
    <n v="2233841"/>
    <n v="30"/>
    <n v="30"/>
  </r>
  <r>
    <x v="3"/>
    <x v="0"/>
    <x v="3"/>
    <x v="2"/>
    <n v="0"/>
    <n v="0"/>
    <n v="0"/>
    <n v="6816"/>
    <n v="0"/>
    <n v="0"/>
    <n v="2233841"/>
    <n v="0"/>
    <n v="0"/>
  </r>
  <r>
    <x v="3"/>
    <x v="0"/>
    <x v="4"/>
    <x v="0"/>
    <n v="79"/>
    <n v="22"/>
    <n v="2806"/>
    <n v="5517"/>
    <n v="0"/>
    <n v="0"/>
    <n v="1804331"/>
    <n v="35"/>
    <n v="127"/>
  </r>
  <r>
    <x v="3"/>
    <x v="0"/>
    <x v="4"/>
    <x v="1"/>
    <n v="3"/>
    <n v="1"/>
    <n v="90"/>
    <n v="5517"/>
    <n v="0"/>
    <n v="0"/>
    <n v="1804331"/>
    <n v="30"/>
    <n v="90"/>
  </r>
  <r>
    <x v="3"/>
    <x v="0"/>
    <x v="4"/>
    <x v="2"/>
    <n v="0"/>
    <n v="0"/>
    <n v="0"/>
    <n v="5517"/>
    <n v="0"/>
    <n v="0"/>
    <n v="1804331"/>
    <n v="0"/>
    <n v="0"/>
  </r>
  <r>
    <x v="3"/>
    <x v="0"/>
    <x v="5"/>
    <x v="0"/>
    <n v="84"/>
    <n v="25"/>
    <n v="3820"/>
    <n v="4554"/>
    <n v="0"/>
    <n v="0"/>
    <n v="1292309"/>
    <n v="45"/>
    <n v="152"/>
  </r>
  <r>
    <x v="3"/>
    <x v="0"/>
    <x v="5"/>
    <x v="1"/>
    <n v="0"/>
    <n v="0"/>
    <n v="0"/>
    <n v="4554"/>
    <n v="0"/>
    <n v="0"/>
    <n v="1292309"/>
    <n v="0"/>
    <n v="0"/>
  </r>
  <r>
    <x v="3"/>
    <x v="0"/>
    <x v="5"/>
    <x v="2"/>
    <n v="0"/>
    <n v="0"/>
    <n v="0"/>
    <n v="4554"/>
    <n v="0"/>
    <n v="0"/>
    <n v="1292309"/>
    <n v="0"/>
    <n v="0"/>
  </r>
  <r>
    <x v="3"/>
    <x v="0"/>
    <x v="6"/>
    <x v="0"/>
    <n v="1056"/>
    <n v="227"/>
    <n v="36176"/>
    <n v="37888"/>
    <n v="0"/>
    <n v="0"/>
    <n v="10933426"/>
    <n v="34"/>
    <n v="159"/>
  </r>
  <r>
    <x v="3"/>
    <x v="0"/>
    <x v="6"/>
    <x v="1"/>
    <n v="51"/>
    <n v="14"/>
    <n v="1772"/>
    <n v="37888"/>
    <n v="0"/>
    <n v="0"/>
    <n v="10933426"/>
    <n v="34"/>
    <n v="126"/>
  </r>
  <r>
    <x v="3"/>
    <x v="0"/>
    <x v="6"/>
    <x v="2"/>
    <n v="0"/>
    <n v="0"/>
    <n v="0"/>
    <n v="37888"/>
    <n v="0"/>
    <n v="0"/>
    <n v="10933426"/>
    <n v="0"/>
    <n v="0"/>
  </r>
  <r>
    <x v="3"/>
    <x v="0"/>
    <x v="7"/>
    <x v="0"/>
    <n v="1463"/>
    <n v="277"/>
    <n v="61507"/>
    <n v="33370"/>
    <n v="0"/>
    <n v="0"/>
    <n v="10833723"/>
    <n v="42"/>
    <n v="222"/>
  </r>
  <r>
    <x v="3"/>
    <x v="0"/>
    <x v="7"/>
    <x v="1"/>
    <n v="102"/>
    <n v="22"/>
    <n v="5145"/>
    <n v="33370"/>
    <n v="0"/>
    <n v="0"/>
    <n v="10833723"/>
    <n v="50"/>
    <n v="233"/>
  </r>
  <r>
    <x v="3"/>
    <x v="0"/>
    <x v="7"/>
    <x v="2"/>
    <n v="0"/>
    <n v="0"/>
    <n v="0"/>
    <n v="33370"/>
    <n v="0"/>
    <n v="0"/>
    <n v="10833723"/>
    <n v="0"/>
    <n v="0"/>
  </r>
  <r>
    <x v="3"/>
    <x v="0"/>
    <x v="8"/>
    <x v="0"/>
    <n v="372"/>
    <n v="83"/>
    <n v="19451"/>
    <n v="10035"/>
    <n v="0"/>
    <n v="0"/>
    <n v="3426835"/>
    <n v="52"/>
    <n v="234"/>
  </r>
  <r>
    <x v="3"/>
    <x v="0"/>
    <x v="8"/>
    <x v="1"/>
    <n v="25"/>
    <n v="9"/>
    <n v="1089"/>
    <n v="10035"/>
    <n v="0"/>
    <n v="0"/>
    <n v="3426835"/>
    <n v="43"/>
    <n v="121"/>
  </r>
  <r>
    <x v="3"/>
    <x v="0"/>
    <x v="8"/>
    <x v="2"/>
    <n v="0"/>
    <n v="0"/>
    <n v="0"/>
    <n v="10035"/>
    <n v="0"/>
    <n v="0"/>
    <n v="3426835"/>
    <n v="0"/>
    <n v="0"/>
  </r>
  <r>
    <x v="3"/>
    <x v="0"/>
    <x v="9"/>
    <x v="0"/>
    <n v="924"/>
    <n v="263"/>
    <n v="49288"/>
    <n v="8602"/>
    <n v="0"/>
    <n v="0"/>
    <n v="2979612"/>
    <n v="53"/>
    <n v="187"/>
  </r>
  <r>
    <x v="3"/>
    <x v="0"/>
    <x v="9"/>
    <x v="1"/>
    <n v="45"/>
    <n v="17"/>
    <n v="2324"/>
    <n v="8602"/>
    <n v="0"/>
    <n v="0"/>
    <n v="2979612"/>
    <n v="51"/>
    <n v="136"/>
  </r>
  <r>
    <x v="3"/>
    <x v="0"/>
    <x v="9"/>
    <x v="2"/>
    <n v="0"/>
    <n v="0"/>
    <n v="0"/>
    <n v="8602"/>
    <n v="0"/>
    <n v="0"/>
    <n v="2979612"/>
    <n v="0"/>
    <n v="0"/>
  </r>
  <r>
    <x v="3"/>
    <x v="1"/>
    <x v="0"/>
    <x v="0"/>
    <n v="0"/>
    <n v="0"/>
    <n v="0"/>
    <n v="2601"/>
    <n v="0"/>
    <n v="0"/>
    <n v="634257"/>
    <n v="0"/>
    <n v="0"/>
  </r>
  <r>
    <x v="3"/>
    <x v="1"/>
    <x v="0"/>
    <x v="1"/>
    <n v="0"/>
    <n v="0"/>
    <n v="0"/>
    <n v="2601"/>
    <n v="0"/>
    <n v="0"/>
    <n v="634257"/>
    <n v="0"/>
    <n v="0"/>
  </r>
  <r>
    <x v="3"/>
    <x v="1"/>
    <x v="0"/>
    <x v="2"/>
    <n v="0"/>
    <n v="0"/>
    <n v="0"/>
    <n v="2601"/>
    <n v="0"/>
    <n v="0"/>
    <n v="634257"/>
    <n v="0"/>
    <n v="0"/>
  </r>
  <r>
    <x v="3"/>
    <x v="1"/>
    <x v="1"/>
    <x v="0"/>
    <n v="6"/>
    <n v="2"/>
    <n v="165"/>
    <n v="4307"/>
    <n v="0"/>
    <n v="0"/>
    <n v="1370723"/>
    <n v="27"/>
    <n v="82"/>
  </r>
  <r>
    <x v="3"/>
    <x v="1"/>
    <x v="1"/>
    <x v="1"/>
    <n v="0"/>
    <n v="0"/>
    <n v="0"/>
    <n v="4307"/>
    <n v="0"/>
    <n v="0"/>
    <n v="1370723"/>
    <n v="0"/>
    <n v="0"/>
  </r>
  <r>
    <x v="3"/>
    <x v="1"/>
    <x v="1"/>
    <x v="2"/>
    <n v="0"/>
    <n v="0"/>
    <n v="0"/>
    <n v="4307"/>
    <n v="0"/>
    <n v="0"/>
    <n v="1370723"/>
    <n v="0"/>
    <n v="0"/>
  </r>
  <r>
    <x v="3"/>
    <x v="1"/>
    <x v="2"/>
    <x v="0"/>
    <n v="77"/>
    <n v="14"/>
    <n v="3011"/>
    <n v="7160"/>
    <n v="0"/>
    <n v="0"/>
    <n v="2294727"/>
    <n v="39"/>
    <n v="215"/>
  </r>
  <r>
    <x v="3"/>
    <x v="1"/>
    <x v="2"/>
    <x v="1"/>
    <n v="0"/>
    <n v="0"/>
    <n v="0"/>
    <n v="7160"/>
    <n v="0"/>
    <n v="0"/>
    <n v="2294727"/>
    <n v="0"/>
    <n v="0"/>
  </r>
  <r>
    <x v="3"/>
    <x v="1"/>
    <x v="2"/>
    <x v="2"/>
    <n v="0"/>
    <n v="0"/>
    <n v="0"/>
    <n v="7160"/>
    <n v="0"/>
    <n v="0"/>
    <n v="2294727"/>
    <n v="0"/>
    <n v="0"/>
  </r>
  <r>
    <x v="3"/>
    <x v="1"/>
    <x v="3"/>
    <x v="0"/>
    <n v="124"/>
    <n v="22"/>
    <n v="3687"/>
    <n v="6949"/>
    <n v="0"/>
    <n v="0"/>
    <n v="2280310"/>
    <n v="29"/>
    <n v="167"/>
  </r>
  <r>
    <x v="3"/>
    <x v="1"/>
    <x v="3"/>
    <x v="1"/>
    <n v="17"/>
    <n v="5"/>
    <n v="504"/>
    <n v="6949"/>
    <n v="0"/>
    <n v="0"/>
    <n v="2280310"/>
    <n v="29"/>
    <n v="100"/>
  </r>
  <r>
    <x v="3"/>
    <x v="1"/>
    <x v="3"/>
    <x v="2"/>
    <n v="0"/>
    <n v="0"/>
    <n v="0"/>
    <n v="6949"/>
    <n v="0"/>
    <n v="0"/>
    <n v="2280310"/>
    <n v="0"/>
    <n v="0"/>
  </r>
  <r>
    <x v="3"/>
    <x v="1"/>
    <x v="4"/>
    <x v="0"/>
    <n v="149"/>
    <n v="34"/>
    <n v="5478"/>
    <n v="5704"/>
    <n v="0"/>
    <n v="0"/>
    <n v="1870692"/>
    <n v="36"/>
    <n v="161"/>
  </r>
  <r>
    <x v="3"/>
    <x v="1"/>
    <x v="4"/>
    <x v="1"/>
    <n v="6"/>
    <n v="3"/>
    <n v="337"/>
    <n v="5704"/>
    <n v="0"/>
    <n v="0"/>
    <n v="1870692"/>
    <n v="56"/>
    <n v="112"/>
  </r>
  <r>
    <x v="3"/>
    <x v="1"/>
    <x v="4"/>
    <x v="2"/>
    <n v="0"/>
    <n v="0"/>
    <n v="0"/>
    <n v="5704"/>
    <n v="0"/>
    <n v="0"/>
    <n v="1870692"/>
    <n v="0"/>
    <n v="0"/>
  </r>
  <r>
    <x v="3"/>
    <x v="1"/>
    <x v="5"/>
    <x v="0"/>
    <n v="169"/>
    <n v="34"/>
    <n v="5785"/>
    <n v="4801"/>
    <n v="0"/>
    <n v="0"/>
    <n v="1363330"/>
    <n v="34"/>
    <n v="170"/>
  </r>
  <r>
    <x v="3"/>
    <x v="1"/>
    <x v="5"/>
    <x v="1"/>
    <n v="7"/>
    <n v="2"/>
    <n v="240"/>
    <n v="4801"/>
    <n v="0"/>
    <n v="0"/>
    <n v="1363330"/>
    <n v="34"/>
    <n v="120"/>
  </r>
  <r>
    <x v="3"/>
    <x v="1"/>
    <x v="5"/>
    <x v="2"/>
    <n v="0"/>
    <n v="0"/>
    <n v="0"/>
    <n v="4801"/>
    <n v="0"/>
    <n v="0"/>
    <n v="1363330"/>
    <n v="0"/>
    <n v="0"/>
  </r>
  <r>
    <x v="3"/>
    <x v="1"/>
    <x v="6"/>
    <x v="0"/>
    <n v="888"/>
    <n v="175"/>
    <n v="32255"/>
    <n v="38250"/>
    <n v="0"/>
    <n v="0"/>
    <n v="10696614"/>
    <n v="36"/>
    <n v="184"/>
  </r>
  <r>
    <x v="3"/>
    <x v="1"/>
    <x v="6"/>
    <x v="1"/>
    <n v="47"/>
    <n v="17"/>
    <n v="1763"/>
    <n v="38250"/>
    <n v="0"/>
    <n v="0"/>
    <n v="10696614"/>
    <n v="37"/>
    <n v="103"/>
  </r>
  <r>
    <x v="3"/>
    <x v="1"/>
    <x v="6"/>
    <x v="2"/>
    <n v="0"/>
    <n v="0"/>
    <n v="0"/>
    <n v="38250"/>
    <n v="0"/>
    <n v="0"/>
    <n v="10696614"/>
    <n v="0"/>
    <n v="0"/>
  </r>
  <r>
    <x v="3"/>
    <x v="1"/>
    <x v="7"/>
    <x v="0"/>
    <n v="1054"/>
    <n v="212"/>
    <n v="48804"/>
    <n v="32156"/>
    <n v="0"/>
    <n v="0"/>
    <n v="10343954"/>
    <n v="46"/>
    <n v="230"/>
  </r>
  <r>
    <x v="3"/>
    <x v="1"/>
    <x v="7"/>
    <x v="1"/>
    <n v="135"/>
    <n v="35"/>
    <n v="6695"/>
    <n v="32156"/>
    <n v="0"/>
    <n v="0"/>
    <n v="10343954"/>
    <n v="49"/>
    <n v="191"/>
  </r>
  <r>
    <x v="3"/>
    <x v="1"/>
    <x v="7"/>
    <x v="2"/>
    <n v="0"/>
    <n v="0"/>
    <n v="0"/>
    <n v="32156"/>
    <n v="0"/>
    <n v="0"/>
    <n v="10343954"/>
    <n v="0"/>
    <n v="0"/>
  </r>
  <r>
    <x v="3"/>
    <x v="1"/>
    <x v="8"/>
    <x v="0"/>
    <n v="220"/>
    <n v="60"/>
    <n v="11800"/>
    <n v="9545"/>
    <n v="0"/>
    <n v="0"/>
    <n v="3227665"/>
    <n v="53"/>
    <n v="196"/>
  </r>
  <r>
    <x v="3"/>
    <x v="1"/>
    <x v="8"/>
    <x v="1"/>
    <n v="42"/>
    <n v="17"/>
    <n v="1383"/>
    <n v="9545"/>
    <n v="0"/>
    <n v="0"/>
    <n v="3227665"/>
    <n v="32"/>
    <n v="81"/>
  </r>
  <r>
    <x v="3"/>
    <x v="1"/>
    <x v="8"/>
    <x v="2"/>
    <n v="0"/>
    <n v="0"/>
    <n v="0"/>
    <n v="9545"/>
    <n v="0"/>
    <n v="0"/>
    <n v="3227665"/>
    <n v="0"/>
    <n v="0"/>
  </r>
  <r>
    <x v="3"/>
    <x v="1"/>
    <x v="9"/>
    <x v="0"/>
    <n v="610"/>
    <n v="160"/>
    <n v="31610"/>
    <n v="5993"/>
    <n v="0"/>
    <n v="0"/>
    <n v="2064470"/>
    <n v="51"/>
    <n v="197"/>
  </r>
  <r>
    <x v="3"/>
    <x v="1"/>
    <x v="9"/>
    <x v="1"/>
    <n v="76"/>
    <n v="31"/>
    <n v="2866"/>
    <n v="5993"/>
    <n v="0"/>
    <n v="0"/>
    <n v="2064470"/>
    <n v="37"/>
    <n v="92"/>
  </r>
  <r>
    <x v="3"/>
    <x v="1"/>
    <x v="9"/>
    <x v="2"/>
    <n v="0"/>
    <n v="0"/>
    <n v="0"/>
    <n v="5993"/>
    <n v="0"/>
    <n v="0"/>
    <n v="2064470"/>
    <n v="0"/>
    <n v="0"/>
  </r>
  <r>
    <x v="4"/>
    <x v="0"/>
    <x v="0"/>
    <x v="0"/>
    <n v="0"/>
    <n v="0"/>
    <n v="0"/>
    <n v="2418"/>
    <n v="0"/>
    <n v="0"/>
    <n v="582240"/>
    <n v="0"/>
    <n v="0"/>
  </r>
  <r>
    <x v="4"/>
    <x v="0"/>
    <x v="0"/>
    <x v="1"/>
    <n v="0"/>
    <n v="0"/>
    <n v="0"/>
    <n v="2418"/>
    <n v="0"/>
    <n v="0"/>
    <n v="582240"/>
    <n v="0"/>
    <n v="0"/>
  </r>
  <r>
    <x v="4"/>
    <x v="0"/>
    <x v="0"/>
    <x v="2"/>
    <n v="0"/>
    <n v="0"/>
    <n v="0"/>
    <n v="2418"/>
    <n v="0"/>
    <n v="0"/>
    <n v="582240"/>
    <n v="0"/>
    <n v="0"/>
  </r>
  <r>
    <x v="4"/>
    <x v="0"/>
    <x v="1"/>
    <x v="0"/>
    <n v="3"/>
    <n v="1"/>
    <n v="90"/>
    <n v="3917"/>
    <n v="0"/>
    <n v="0"/>
    <n v="1235574"/>
    <n v="30"/>
    <n v="90"/>
  </r>
  <r>
    <x v="4"/>
    <x v="0"/>
    <x v="1"/>
    <x v="1"/>
    <n v="0"/>
    <n v="0"/>
    <n v="0"/>
    <n v="3917"/>
    <n v="0"/>
    <n v="0"/>
    <n v="1235574"/>
    <n v="0"/>
    <n v="0"/>
  </r>
  <r>
    <x v="4"/>
    <x v="0"/>
    <x v="1"/>
    <x v="2"/>
    <n v="0"/>
    <n v="0"/>
    <n v="0"/>
    <n v="3917"/>
    <n v="0"/>
    <n v="0"/>
    <n v="1235574"/>
    <n v="0"/>
    <n v="0"/>
  </r>
  <r>
    <x v="4"/>
    <x v="0"/>
    <x v="2"/>
    <x v="0"/>
    <n v="14"/>
    <n v="3"/>
    <n v="822"/>
    <n v="6616"/>
    <n v="0"/>
    <n v="0"/>
    <n v="2134128"/>
    <n v="58"/>
    <n v="274"/>
  </r>
  <r>
    <x v="4"/>
    <x v="0"/>
    <x v="2"/>
    <x v="1"/>
    <n v="0"/>
    <n v="0"/>
    <n v="0"/>
    <n v="6616"/>
    <n v="0"/>
    <n v="0"/>
    <n v="2134128"/>
    <n v="0"/>
    <n v="0"/>
  </r>
  <r>
    <x v="4"/>
    <x v="0"/>
    <x v="2"/>
    <x v="2"/>
    <n v="0"/>
    <n v="0"/>
    <n v="0"/>
    <n v="6616"/>
    <n v="0"/>
    <n v="0"/>
    <n v="2134128"/>
    <n v="0"/>
    <n v="0"/>
  </r>
  <r>
    <x v="4"/>
    <x v="0"/>
    <x v="3"/>
    <x v="0"/>
    <n v="30"/>
    <n v="9"/>
    <n v="1170"/>
    <n v="6733"/>
    <n v="0"/>
    <n v="0"/>
    <n v="2199535"/>
    <n v="39"/>
    <n v="130"/>
  </r>
  <r>
    <x v="4"/>
    <x v="0"/>
    <x v="3"/>
    <x v="1"/>
    <n v="3"/>
    <n v="1"/>
    <n v="90"/>
    <n v="6733"/>
    <n v="0"/>
    <n v="0"/>
    <n v="2199535"/>
    <n v="30"/>
    <n v="90"/>
  </r>
  <r>
    <x v="4"/>
    <x v="0"/>
    <x v="3"/>
    <x v="2"/>
    <n v="0"/>
    <n v="0"/>
    <n v="0"/>
    <n v="6733"/>
    <n v="0"/>
    <n v="0"/>
    <n v="2199535"/>
    <n v="0"/>
    <n v="0"/>
  </r>
  <r>
    <x v="4"/>
    <x v="0"/>
    <x v="4"/>
    <x v="0"/>
    <n v="100"/>
    <n v="29"/>
    <n v="3535"/>
    <n v="5420"/>
    <n v="0"/>
    <n v="0"/>
    <n v="1766677"/>
    <n v="35"/>
    <n v="121"/>
  </r>
  <r>
    <x v="4"/>
    <x v="0"/>
    <x v="4"/>
    <x v="1"/>
    <n v="1"/>
    <n v="1"/>
    <n v="90"/>
    <n v="5420"/>
    <n v="0"/>
    <n v="0"/>
    <n v="1766677"/>
    <n v="90"/>
    <n v="90"/>
  </r>
  <r>
    <x v="4"/>
    <x v="0"/>
    <x v="4"/>
    <x v="2"/>
    <n v="0"/>
    <n v="0"/>
    <n v="0"/>
    <n v="5420"/>
    <n v="0"/>
    <n v="0"/>
    <n v="1766677"/>
    <n v="0"/>
    <n v="0"/>
  </r>
  <r>
    <x v="4"/>
    <x v="0"/>
    <x v="5"/>
    <x v="0"/>
    <n v="76"/>
    <n v="15"/>
    <n v="3686"/>
    <n v="4393"/>
    <n v="0"/>
    <n v="0"/>
    <n v="1245525"/>
    <n v="48"/>
    <n v="245"/>
  </r>
  <r>
    <x v="4"/>
    <x v="0"/>
    <x v="5"/>
    <x v="1"/>
    <n v="2"/>
    <n v="2"/>
    <n v="120"/>
    <n v="4393"/>
    <n v="0"/>
    <n v="0"/>
    <n v="1245525"/>
    <n v="60"/>
    <n v="60"/>
  </r>
  <r>
    <x v="4"/>
    <x v="0"/>
    <x v="5"/>
    <x v="2"/>
    <n v="0"/>
    <n v="0"/>
    <n v="0"/>
    <n v="4393"/>
    <n v="0"/>
    <n v="0"/>
    <n v="1245525"/>
    <n v="0"/>
    <n v="0"/>
  </r>
  <r>
    <x v="4"/>
    <x v="0"/>
    <x v="6"/>
    <x v="0"/>
    <n v="980"/>
    <n v="212"/>
    <n v="34813"/>
    <n v="37892"/>
    <n v="0"/>
    <n v="0"/>
    <n v="10782434"/>
    <n v="35"/>
    <n v="164"/>
  </r>
  <r>
    <x v="4"/>
    <x v="0"/>
    <x v="6"/>
    <x v="1"/>
    <n v="38"/>
    <n v="11"/>
    <n v="1335"/>
    <n v="37892"/>
    <n v="0"/>
    <n v="0"/>
    <n v="10782434"/>
    <n v="35"/>
    <n v="121"/>
  </r>
  <r>
    <x v="4"/>
    <x v="0"/>
    <x v="6"/>
    <x v="2"/>
    <n v="0"/>
    <n v="0"/>
    <n v="0"/>
    <n v="37892"/>
    <n v="0"/>
    <n v="0"/>
    <n v="10782434"/>
    <n v="0"/>
    <n v="0"/>
  </r>
  <r>
    <x v="4"/>
    <x v="0"/>
    <x v="7"/>
    <x v="0"/>
    <n v="1353"/>
    <n v="285"/>
    <n v="57698"/>
    <n v="32965"/>
    <n v="0"/>
    <n v="0"/>
    <n v="10588190"/>
    <n v="42"/>
    <n v="202"/>
  </r>
  <r>
    <x v="4"/>
    <x v="0"/>
    <x v="7"/>
    <x v="1"/>
    <n v="96"/>
    <n v="21"/>
    <n v="4136"/>
    <n v="32965"/>
    <n v="0"/>
    <n v="0"/>
    <n v="10588190"/>
    <n v="43"/>
    <n v="196"/>
  </r>
  <r>
    <x v="4"/>
    <x v="0"/>
    <x v="7"/>
    <x v="2"/>
    <n v="0"/>
    <n v="0"/>
    <n v="0"/>
    <n v="32965"/>
    <n v="0"/>
    <n v="0"/>
    <n v="10588190"/>
    <n v="0"/>
    <n v="0"/>
  </r>
  <r>
    <x v="4"/>
    <x v="0"/>
    <x v="8"/>
    <x v="0"/>
    <n v="439"/>
    <n v="94"/>
    <n v="23763"/>
    <n v="10632"/>
    <n v="0"/>
    <n v="0"/>
    <n v="3630373"/>
    <n v="54"/>
    <n v="252"/>
  </r>
  <r>
    <x v="4"/>
    <x v="0"/>
    <x v="8"/>
    <x v="1"/>
    <n v="25"/>
    <n v="6"/>
    <n v="1230"/>
    <n v="10632"/>
    <n v="0"/>
    <n v="0"/>
    <n v="3630373"/>
    <n v="49"/>
    <n v="205"/>
  </r>
  <r>
    <x v="4"/>
    <x v="0"/>
    <x v="8"/>
    <x v="2"/>
    <n v="0"/>
    <n v="0"/>
    <n v="0"/>
    <n v="10632"/>
    <n v="0"/>
    <n v="0"/>
    <n v="3630373"/>
    <n v="0"/>
    <n v="0"/>
  </r>
  <r>
    <x v="4"/>
    <x v="0"/>
    <x v="9"/>
    <x v="0"/>
    <n v="978"/>
    <n v="253"/>
    <n v="52235"/>
    <n v="8746"/>
    <n v="0"/>
    <n v="0"/>
    <n v="3035924"/>
    <n v="53"/>
    <n v="206"/>
  </r>
  <r>
    <x v="4"/>
    <x v="0"/>
    <x v="9"/>
    <x v="1"/>
    <n v="45"/>
    <n v="21"/>
    <n v="2281"/>
    <n v="8746"/>
    <n v="0"/>
    <n v="0"/>
    <n v="3035924"/>
    <n v="50"/>
    <n v="108"/>
  </r>
  <r>
    <x v="4"/>
    <x v="0"/>
    <x v="9"/>
    <x v="2"/>
    <n v="0"/>
    <n v="0"/>
    <n v="0"/>
    <n v="8746"/>
    <n v="0"/>
    <n v="0"/>
    <n v="3035924"/>
    <n v="0"/>
    <n v="0"/>
  </r>
  <r>
    <x v="4"/>
    <x v="1"/>
    <x v="0"/>
    <x v="0"/>
    <n v="0"/>
    <n v="0"/>
    <n v="0"/>
    <n v="2505"/>
    <n v="0"/>
    <n v="0"/>
    <n v="602940"/>
    <n v="0"/>
    <n v="0"/>
  </r>
  <r>
    <x v="4"/>
    <x v="1"/>
    <x v="0"/>
    <x v="1"/>
    <n v="0"/>
    <n v="0"/>
    <n v="0"/>
    <n v="2505"/>
    <n v="0"/>
    <n v="0"/>
    <n v="602940"/>
    <n v="0"/>
    <n v="0"/>
  </r>
  <r>
    <x v="4"/>
    <x v="1"/>
    <x v="0"/>
    <x v="2"/>
    <n v="0"/>
    <n v="0"/>
    <n v="0"/>
    <n v="2505"/>
    <n v="0"/>
    <n v="0"/>
    <n v="602940"/>
    <n v="0"/>
    <n v="0"/>
  </r>
  <r>
    <x v="4"/>
    <x v="1"/>
    <x v="1"/>
    <x v="0"/>
    <n v="22"/>
    <n v="4"/>
    <n v="756"/>
    <n v="4074"/>
    <n v="0"/>
    <n v="0"/>
    <n v="1288438"/>
    <n v="34"/>
    <n v="189"/>
  </r>
  <r>
    <x v="4"/>
    <x v="1"/>
    <x v="1"/>
    <x v="1"/>
    <n v="0"/>
    <n v="0"/>
    <n v="0"/>
    <n v="4074"/>
    <n v="0"/>
    <n v="0"/>
    <n v="1288438"/>
    <n v="0"/>
    <n v="0"/>
  </r>
  <r>
    <x v="4"/>
    <x v="1"/>
    <x v="1"/>
    <x v="2"/>
    <n v="0"/>
    <n v="0"/>
    <n v="0"/>
    <n v="4074"/>
    <n v="0"/>
    <n v="0"/>
    <n v="1288438"/>
    <n v="0"/>
    <n v="0"/>
  </r>
  <r>
    <x v="4"/>
    <x v="1"/>
    <x v="2"/>
    <x v="0"/>
    <n v="77"/>
    <n v="14"/>
    <n v="2640"/>
    <n v="7081"/>
    <n v="0"/>
    <n v="0"/>
    <n v="2278016"/>
    <n v="34"/>
    <n v="188"/>
  </r>
  <r>
    <x v="4"/>
    <x v="1"/>
    <x v="2"/>
    <x v="1"/>
    <n v="1"/>
    <n v="1"/>
    <n v="30"/>
    <n v="7081"/>
    <n v="0"/>
    <n v="0"/>
    <n v="2278016"/>
    <n v="30"/>
    <n v="30"/>
  </r>
  <r>
    <x v="4"/>
    <x v="1"/>
    <x v="2"/>
    <x v="2"/>
    <n v="0"/>
    <n v="0"/>
    <n v="0"/>
    <n v="7081"/>
    <n v="0"/>
    <n v="0"/>
    <n v="2278016"/>
    <n v="0"/>
    <n v="0"/>
  </r>
  <r>
    <x v="4"/>
    <x v="1"/>
    <x v="3"/>
    <x v="0"/>
    <n v="148"/>
    <n v="28"/>
    <n v="5667"/>
    <n v="6933"/>
    <n v="0"/>
    <n v="0"/>
    <n v="2256736"/>
    <n v="38"/>
    <n v="202"/>
  </r>
  <r>
    <x v="4"/>
    <x v="1"/>
    <x v="3"/>
    <x v="1"/>
    <n v="18"/>
    <n v="5"/>
    <n v="540"/>
    <n v="6933"/>
    <n v="0"/>
    <n v="0"/>
    <n v="2256736"/>
    <n v="30"/>
    <n v="108"/>
  </r>
  <r>
    <x v="4"/>
    <x v="1"/>
    <x v="3"/>
    <x v="2"/>
    <n v="0"/>
    <n v="0"/>
    <n v="0"/>
    <n v="6933"/>
    <n v="0"/>
    <n v="0"/>
    <n v="2256736"/>
    <n v="0"/>
    <n v="0"/>
  </r>
  <r>
    <x v="4"/>
    <x v="1"/>
    <x v="4"/>
    <x v="0"/>
    <n v="177"/>
    <n v="35"/>
    <n v="5691"/>
    <n v="5618"/>
    <n v="0"/>
    <n v="0"/>
    <n v="1823706"/>
    <n v="32"/>
    <n v="162"/>
  </r>
  <r>
    <x v="4"/>
    <x v="1"/>
    <x v="4"/>
    <x v="1"/>
    <n v="1"/>
    <n v="1"/>
    <n v="20"/>
    <n v="5618"/>
    <n v="0"/>
    <n v="0"/>
    <n v="1823706"/>
    <n v="20"/>
    <n v="20"/>
  </r>
  <r>
    <x v="4"/>
    <x v="1"/>
    <x v="4"/>
    <x v="2"/>
    <n v="0"/>
    <n v="0"/>
    <n v="0"/>
    <n v="5618"/>
    <n v="0"/>
    <n v="0"/>
    <n v="1823706"/>
    <n v="0"/>
    <n v="0"/>
  </r>
  <r>
    <x v="4"/>
    <x v="1"/>
    <x v="5"/>
    <x v="0"/>
    <n v="146"/>
    <n v="33"/>
    <n v="5211"/>
    <n v="4771"/>
    <n v="0"/>
    <n v="0"/>
    <n v="1342315"/>
    <n v="35"/>
    <n v="157"/>
  </r>
  <r>
    <x v="4"/>
    <x v="1"/>
    <x v="5"/>
    <x v="1"/>
    <n v="8"/>
    <n v="3"/>
    <n v="524"/>
    <n v="4771"/>
    <n v="0"/>
    <n v="0"/>
    <n v="1342315"/>
    <n v="65"/>
    <n v="174"/>
  </r>
  <r>
    <x v="4"/>
    <x v="1"/>
    <x v="5"/>
    <x v="2"/>
    <n v="0"/>
    <n v="0"/>
    <n v="0"/>
    <n v="4771"/>
    <n v="0"/>
    <n v="0"/>
    <n v="1342315"/>
    <n v="0"/>
    <n v="0"/>
  </r>
  <r>
    <x v="4"/>
    <x v="1"/>
    <x v="6"/>
    <x v="0"/>
    <n v="1045"/>
    <n v="204"/>
    <n v="36880"/>
    <n v="39086"/>
    <n v="0"/>
    <n v="0"/>
    <n v="10730007"/>
    <n v="35"/>
    <n v="180"/>
  </r>
  <r>
    <x v="4"/>
    <x v="1"/>
    <x v="6"/>
    <x v="1"/>
    <n v="27"/>
    <n v="10"/>
    <n v="1440"/>
    <n v="39086"/>
    <n v="0"/>
    <n v="0"/>
    <n v="10730007"/>
    <n v="53"/>
    <n v="144"/>
  </r>
  <r>
    <x v="4"/>
    <x v="1"/>
    <x v="6"/>
    <x v="2"/>
    <n v="0"/>
    <n v="0"/>
    <n v="0"/>
    <n v="39086"/>
    <n v="0"/>
    <n v="0"/>
    <n v="10730007"/>
    <n v="0"/>
    <n v="0"/>
  </r>
  <r>
    <x v="4"/>
    <x v="1"/>
    <x v="7"/>
    <x v="0"/>
    <n v="1048"/>
    <n v="206"/>
    <n v="49197"/>
    <n v="31971"/>
    <n v="0"/>
    <n v="0"/>
    <n v="10107116"/>
    <n v="46"/>
    <n v="238"/>
  </r>
  <r>
    <x v="4"/>
    <x v="1"/>
    <x v="7"/>
    <x v="1"/>
    <n v="129"/>
    <n v="41"/>
    <n v="6200"/>
    <n v="31971"/>
    <n v="0"/>
    <n v="0"/>
    <n v="10107116"/>
    <n v="48"/>
    <n v="151"/>
  </r>
  <r>
    <x v="4"/>
    <x v="1"/>
    <x v="7"/>
    <x v="2"/>
    <n v="0"/>
    <n v="0"/>
    <n v="0"/>
    <n v="31971"/>
    <n v="0"/>
    <n v="0"/>
    <n v="10107116"/>
    <n v="0"/>
    <n v="0"/>
  </r>
  <r>
    <x v="4"/>
    <x v="1"/>
    <x v="8"/>
    <x v="0"/>
    <n v="260"/>
    <n v="63"/>
    <n v="14058"/>
    <n v="10132"/>
    <n v="0"/>
    <n v="0"/>
    <n v="3428732"/>
    <n v="54"/>
    <n v="223"/>
  </r>
  <r>
    <x v="4"/>
    <x v="1"/>
    <x v="8"/>
    <x v="1"/>
    <n v="37"/>
    <n v="18"/>
    <n v="1422"/>
    <n v="10132"/>
    <n v="0"/>
    <n v="0"/>
    <n v="3428732"/>
    <n v="38"/>
    <n v="79"/>
  </r>
  <r>
    <x v="4"/>
    <x v="1"/>
    <x v="8"/>
    <x v="2"/>
    <n v="0"/>
    <n v="0"/>
    <n v="0"/>
    <n v="10132"/>
    <n v="0"/>
    <n v="0"/>
    <n v="3428732"/>
    <n v="0"/>
    <n v="0"/>
  </r>
  <r>
    <x v="4"/>
    <x v="1"/>
    <x v="9"/>
    <x v="0"/>
    <n v="597"/>
    <n v="164"/>
    <n v="29880"/>
    <n v="6167"/>
    <n v="0"/>
    <n v="0"/>
    <n v="2117707"/>
    <n v="50"/>
    <n v="182"/>
  </r>
  <r>
    <x v="4"/>
    <x v="1"/>
    <x v="9"/>
    <x v="1"/>
    <n v="38"/>
    <n v="19"/>
    <n v="1527"/>
    <n v="6167"/>
    <n v="0"/>
    <n v="0"/>
    <n v="2117707"/>
    <n v="40"/>
    <n v="80"/>
  </r>
  <r>
    <x v="4"/>
    <x v="1"/>
    <x v="9"/>
    <x v="2"/>
    <n v="0"/>
    <n v="0"/>
    <n v="0"/>
    <n v="6167"/>
    <n v="0"/>
    <n v="0"/>
    <n v="2117707"/>
    <n v="0"/>
    <n v="0"/>
  </r>
  <r>
    <x v="5"/>
    <x v="0"/>
    <x v="0"/>
    <x v="0"/>
    <n v="0"/>
    <n v="0"/>
    <n v="0"/>
    <n v="2285"/>
    <n v="0"/>
    <n v="0"/>
    <n v="544249"/>
    <n v="0"/>
    <n v="0"/>
  </r>
  <r>
    <x v="5"/>
    <x v="0"/>
    <x v="0"/>
    <x v="1"/>
    <n v="0"/>
    <n v="0"/>
    <n v="0"/>
    <n v="2285"/>
    <n v="0"/>
    <n v="0"/>
    <n v="544249"/>
    <n v="0"/>
    <n v="0"/>
  </r>
  <r>
    <x v="5"/>
    <x v="0"/>
    <x v="0"/>
    <x v="2"/>
    <n v="0"/>
    <n v="0"/>
    <n v="0"/>
    <n v="2285"/>
    <n v="0"/>
    <n v="0"/>
    <n v="544249"/>
    <n v="0"/>
    <n v="0"/>
  </r>
  <r>
    <x v="5"/>
    <x v="0"/>
    <x v="1"/>
    <x v="0"/>
    <n v="0"/>
    <n v="0"/>
    <n v="0"/>
    <n v="3862"/>
    <n v="0"/>
    <n v="0"/>
    <n v="1206159"/>
    <n v="0"/>
    <n v="0"/>
  </r>
  <r>
    <x v="5"/>
    <x v="0"/>
    <x v="1"/>
    <x v="1"/>
    <n v="0"/>
    <n v="0"/>
    <n v="0"/>
    <n v="3862"/>
    <n v="0"/>
    <n v="0"/>
    <n v="1206159"/>
    <n v="0"/>
    <n v="0"/>
  </r>
  <r>
    <x v="5"/>
    <x v="0"/>
    <x v="1"/>
    <x v="2"/>
    <n v="0"/>
    <n v="0"/>
    <n v="0"/>
    <n v="3862"/>
    <n v="0"/>
    <n v="0"/>
    <n v="1206159"/>
    <n v="0"/>
    <n v="0"/>
  </r>
  <r>
    <x v="5"/>
    <x v="0"/>
    <x v="2"/>
    <x v="0"/>
    <n v="14"/>
    <n v="4"/>
    <n v="540"/>
    <n v="6834"/>
    <n v="0"/>
    <n v="0"/>
    <n v="2159265"/>
    <n v="38"/>
    <n v="135"/>
  </r>
  <r>
    <x v="5"/>
    <x v="0"/>
    <x v="2"/>
    <x v="1"/>
    <n v="0"/>
    <n v="0"/>
    <n v="0"/>
    <n v="6834"/>
    <n v="0"/>
    <n v="0"/>
    <n v="2159265"/>
    <n v="0"/>
    <n v="0"/>
  </r>
  <r>
    <x v="5"/>
    <x v="0"/>
    <x v="2"/>
    <x v="2"/>
    <n v="0"/>
    <n v="0"/>
    <n v="0"/>
    <n v="6834"/>
    <n v="0"/>
    <n v="0"/>
    <n v="2159265"/>
    <n v="0"/>
    <n v="0"/>
  </r>
  <r>
    <x v="5"/>
    <x v="0"/>
    <x v="3"/>
    <x v="0"/>
    <n v="45"/>
    <n v="16"/>
    <n v="1854"/>
    <n v="6860"/>
    <n v="0"/>
    <n v="0"/>
    <n v="2213573"/>
    <n v="41"/>
    <n v="115"/>
  </r>
  <r>
    <x v="5"/>
    <x v="0"/>
    <x v="3"/>
    <x v="1"/>
    <n v="14"/>
    <n v="2"/>
    <n v="420"/>
    <n v="6860"/>
    <n v="0"/>
    <n v="0"/>
    <n v="2213573"/>
    <n v="30"/>
    <n v="210"/>
  </r>
  <r>
    <x v="5"/>
    <x v="0"/>
    <x v="3"/>
    <x v="2"/>
    <n v="0"/>
    <n v="0"/>
    <n v="0"/>
    <n v="6860"/>
    <n v="0"/>
    <n v="0"/>
    <n v="2213573"/>
    <n v="0"/>
    <n v="0"/>
  </r>
  <r>
    <x v="5"/>
    <x v="0"/>
    <x v="4"/>
    <x v="0"/>
    <n v="117"/>
    <n v="25"/>
    <n v="4126"/>
    <n v="5463"/>
    <n v="0"/>
    <n v="0"/>
    <n v="1757411"/>
    <n v="35"/>
    <n v="165"/>
  </r>
  <r>
    <x v="5"/>
    <x v="0"/>
    <x v="4"/>
    <x v="1"/>
    <n v="3"/>
    <n v="1"/>
    <n v="150"/>
    <n v="5463"/>
    <n v="0"/>
    <n v="0"/>
    <n v="1757411"/>
    <n v="50"/>
    <n v="150"/>
  </r>
  <r>
    <x v="5"/>
    <x v="0"/>
    <x v="4"/>
    <x v="2"/>
    <n v="0"/>
    <n v="0"/>
    <n v="0"/>
    <n v="5463"/>
    <n v="0"/>
    <n v="0"/>
    <n v="1757411"/>
    <n v="0"/>
    <n v="0"/>
  </r>
  <r>
    <x v="5"/>
    <x v="0"/>
    <x v="5"/>
    <x v="0"/>
    <n v="54"/>
    <n v="17"/>
    <n v="2120"/>
    <n v="4836"/>
    <n v="0"/>
    <n v="0"/>
    <n v="1367940"/>
    <n v="39"/>
    <n v="124"/>
  </r>
  <r>
    <x v="5"/>
    <x v="0"/>
    <x v="5"/>
    <x v="1"/>
    <n v="1"/>
    <n v="1"/>
    <n v="30"/>
    <n v="4836"/>
    <n v="0"/>
    <n v="0"/>
    <n v="1367940"/>
    <n v="30"/>
    <n v="30"/>
  </r>
  <r>
    <x v="5"/>
    <x v="0"/>
    <x v="5"/>
    <x v="2"/>
    <n v="0"/>
    <n v="0"/>
    <n v="0"/>
    <n v="4836"/>
    <n v="0"/>
    <n v="0"/>
    <n v="1367940"/>
    <n v="0"/>
    <n v="0"/>
  </r>
  <r>
    <x v="5"/>
    <x v="0"/>
    <x v="6"/>
    <x v="0"/>
    <n v="934"/>
    <n v="208"/>
    <n v="34676"/>
    <n v="41730"/>
    <n v="0"/>
    <n v="0"/>
    <n v="11641744"/>
    <n v="37"/>
    <n v="166"/>
  </r>
  <r>
    <x v="5"/>
    <x v="0"/>
    <x v="6"/>
    <x v="1"/>
    <n v="52"/>
    <n v="17"/>
    <n v="1837"/>
    <n v="41730"/>
    <n v="0"/>
    <n v="0"/>
    <n v="11641744"/>
    <n v="35"/>
    <n v="108"/>
  </r>
  <r>
    <x v="5"/>
    <x v="0"/>
    <x v="6"/>
    <x v="2"/>
    <n v="0"/>
    <n v="0"/>
    <n v="0"/>
    <n v="41730"/>
    <n v="0"/>
    <n v="0"/>
    <n v="11641744"/>
    <n v="0"/>
    <n v="0"/>
  </r>
  <r>
    <x v="5"/>
    <x v="0"/>
    <x v="7"/>
    <x v="0"/>
    <n v="1365"/>
    <n v="279"/>
    <n v="64379"/>
    <n v="36382"/>
    <n v="0"/>
    <n v="0"/>
    <n v="11543733"/>
    <n v="47"/>
    <n v="230"/>
  </r>
  <r>
    <x v="5"/>
    <x v="0"/>
    <x v="7"/>
    <x v="1"/>
    <n v="86"/>
    <n v="19"/>
    <n v="3551"/>
    <n v="36382"/>
    <n v="0"/>
    <n v="0"/>
    <n v="11543733"/>
    <n v="41"/>
    <n v="186"/>
  </r>
  <r>
    <x v="5"/>
    <x v="0"/>
    <x v="7"/>
    <x v="2"/>
    <n v="0"/>
    <n v="0"/>
    <n v="0"/>
    <n v="36382"/>
    <n v="0"/>
    <n v="0"/>
    <n v="11543733"/>
    <n v="0"/>
    <n v="0"/>
  </r>
  <r>
    <x v="5"/>
    <x v="0"/>
    <x v="8"/>
    <x v="0"/>
    <n v="522"/>
    <n v="105"/>
    <n v="26948"/>
    <n v="11555"/>
    <n v="0"/>
    <n v="0"/>
    <n v="3911554"/>
    <n v="51"/>
    <n v="256"/>
  </r>
  <r>
    <x v="5"/>
    <x v="0"/>
    <x v="8"/>
    <x v="1"/>
    <n v="24"/>
    <n v="5"/>
    <n v="1126"/>
    <n v="11555"/>
    <n v="0"/>
    <n v="0"/>
    <n v="3911554"/>
    <n v="46"/>
    <n v="225"/>
  </r>
  <r>
    <x v="5"/>
    <x v="0"/>
    <x v="8"/>
    <x v="2"/>
    <n v="0"/>
    <n v="0"/>
    <n v="0"/>
    <n v="11555"/>
    <n v="0"/>
    <n v="0"/>
    <n v="3911554"/>
    <n v="0"/>
    <n v="0"/>
  </r>
  <r>
    <x v="5"/>
    <x v="0"/>
    <x v="9"/>
    <x v="0"/>
    <n v="1044"/>
    <n v="287"/>
    <n v="55763"/>
    <n v="9029"/>
    <n v="0"/>
    <n v="0"/>
    <n v="3127543"/>
    <n v="53"/>
    <n v="194"/>
  </r>
  <r>
    <x v="5"/>
    <x v="0"/>
    <x v="9"/>
    <x v="1"/>
    <n v="62"/>
    <n v="21"/>
    <n v="2714"/>
    <n v="9029"/>
    <n v="0"/>
    <n v="0"/>
    <n v="3127543"/>
    <n v="43"/>
    <n v="129"/>
  </r>
  <r>
    <x v="5"/>
    <x v="0"/>
    <x v="9"/>
    <x v="2"/>
    <n v="0"/>
    <n v="0"/>
    <n v="0"/>
    <n v="9029"/>
    <n v="0"/>
    <n v="0"/>
    <n v="3127543"/>
    <n v="0"/>
    <n v="0"/>
  </r>
  <r>
    <x v="5"/>
    <x v="1"/>
    <x v="0"/>
    <x v="0"/>
    <n v="0"/>
    <n v="0"/>
    <n v="0"/>
    <n v="2463"/>
    <n v="0"/>
    <n v="0"/>
    <n v="586432"/>
    <n v="0"/>
    <n v="0"/>
  </r>
  <r>
    <x v="5"/>
    <x v="1"/>
    <x v="0"/>
    <x v="1"/>
    <n v="0"/>
    <n v="0"/>
    <n v="0"/>
    <n v="2463"/>
    <n v="0"/>
    <n v="0"/>
    <n v="586432"/>
    <n v="0"/>
    <n v="0"/>
  </r>
  <r>
    <x v="5"/>
    <x v="1"/>
    <x v="0"/>
    <x v="2"/>
    <n v="0"/>
    <n v="0"/>
    <n v="0"/>
    <n v="2463"/>
    <n v="0"/>
    <n v="0"/>
    <n v="586432"/>
    <n v="0"/>
    <n v="0"/>
  </r>
  <r>
    <x v="5"/>
    <x v="1"/>
    <x v="1"/>
    <x v="0"/>
    <n v="1"/>
    <n v="1"/>
    <n v="30"/>
    <n v="3979"/>
    <n v="0"/>
    <n v="0"/>
    <n v="1246271"/>
    <n v="30"/>
    <n v="30"/>
  </r>
  <r>
    <x v="5"/>
    <x v="1"/>
    <x v="1"/>
    <x v="1"/>
    <n v="0"/>
    <n v="0"/>
    <n v="0"/>
    <n v="3979"/>
    <n v="0"/>
    <n v="0"/>
    <n v="1246271"/>
    <n v="0"/>
    <n v="0"/>
  </r>
  <r>
    <x v="5"/>
    <x v="1"/>
    <x v="1"/>
    <x v="2"/>
    <n v="0"/>
    <n v="0"/>
    <n v="0"/>
    <n v="3979"/>
    <n v="0"/>
    <n v="0"/>
    <n v="1246271"/>
    <n v="0"/>
    <n v="0"/>
  </r>
  <r>
    <x v="5"/>
    <x v="1"/>
    <x v="2"/>
    <x v="0"/>
    <n v="98"/>
    <n v="20"/>
    <n v="3580"/>
    <n v="7191"/>
    <n v="0"/>
    <n v="0"/>
    <n v="2285523"/>
    <n v="36"/>
    <n v="179"/>
  </r>
  <r>
    <x v="5"/>
    <x v="1"/>
    <x v="2"/>
    <x v="1"/>
    <n v="0"/>
    <n v="0"/>
    <n v="0"/>
    <n v="7191"/>
    <n v="0"/>
    <n v="0"/>
    <n v="2285523"/>
    <n v="0"/>
    <n v="0"/>
  </r>
  <r>
    <x v="5"/>
    <x v="1"/>
    <x v="2"/>
    <x v="2"/>
    <n v="0"/>
    <n v="0"/>
    <n v="0"/>
    <n v="7191"/>
    <n v="0"/>
    <n v="0"/>
    <n v="2285523"/>
    <n v="0"/>
    <n v="0"/>
  </r>
  <r>
    <x v="5"/>
    <x v="1"/>
    <x v="3"/>
    <x v="0"/>
    <n v="123"/>
    <n v="28"/>
    <n v="5051"/>
    <n v="7001"/>
    <n v="0"/>
    <n v="0"/>
    <n v="2254491"/>
    <n v="41"/>
    <n v="180"/>
  </r>
  <r>
    <x v="5"/>
    <x v="1"/>
    <x v="3"/>
    <x v="1"/>
    <n v="17"/>
    <n v="3"/>
    <n v="510"/>
    <n v="7001"/>
    <n v="0"/>
    <n v="0"/>
    <n v="2254491"/>
    <n v="30"/>
    <n v="170"/>
  </r>
  <r>
    <x v="5"/>
    <x v="1"/>
    <x v="3"/>
    <x v="2"/>
    <n v="0"/>
    <n v="0"/>
    <n v="0"/>
    <n v="7001"/>
    <n v="0"/>
    <n v="0"/>
    <n v="2254491"/>
    <n v="0"/>
    <n v="0"/>
  </r>
  <r>
    <x v="5"/>
    <x v="1"/>
    <x v="4"/>
    <x v="0"/>
    <n v="166"/>
    <n v="34"/>
    <n v="5679"/>
    <n v="5759"/>
    <n v="0"/>
    <n v="0"/>
    <n v="1847761"/>
    <n v="34"/>
    <n v="167"/>
  </r>
  <r>
    <x v="5"/>
    <x v="1"/>
    <x v="4"/>
    <x v="1"/>
    <n v="9"/>
    <n v="1"/>
    <n v="330"/>
    <n v="5759"/>
    <n v="0"/>
    <n v="0"/>
    <n v="1847761"/>
    <n v="36"/>
    <n v="330"/>
  </r>
  <r>
    <x v="5"/>
    <x v="1"/>
    <x v="4"/>
    <x v="2"/>
    <n v="0"/>
    <n v="0"/>
    <n v="0"/>
    <n v="5759"/>
    <n v="0"/>
    <n v="0"/>
    <n v="1847761"/>
    <n v="0"/>
    <n v="0"/>
  </r>
  <r>
    <x v="5"/>
    <x v="1"/>
    <x v="5"/>
    <x v="0"/>
    <n v="130"/>
    <n v="21"/>
    <n v="3893"/>
    <n v="5257"/>
    <n v="0"/>
    <n v="0"/>
    <n v="1432464"/>
    <n v="29"/>
    <n v="185"/>
  </r>
  <r>
    <x v="5"/>
    <x v="1"/>
    <x v="5"/>
    <x v="1"/>
    <n v="4"/>
    <n v="1"/>
    <n v="360"/>
    <n v="5257"/>
    <n v="0"/>
    <n v="0"/>
    <n v="1432464"/>
    <n v="90"/>
    <n v="360"/>
  </r>
  <r>
    <x v="5"/>
    <x v="1"/>
    <x v="5"/>
    <x v="2"/>
    <n v="0"/>
    <n v="0"/>
    <n v="0"/>
    <n v="5257"/>
    <n v="0"/>
    <n v="0"/>
    <n v="1432464"/>
    <n v="0"/>
    <n v="0"/>
  </r>
  <r>
    <x v="5"/>
    <x v="1"/>
    <x v="6"/>
    <x v="0"/>
    <n v="996"/>
    <n v="194"/>
    <n v="38812"/>
    <n v="44533"/>
    <n v="0"/>
    <n v="0"/>
    <n v="11951155"/>
    <n v="38"/>
    <n v="200"/>
  </r>
  <r>
    <x v="5"/>
    <x v="1"/>
    <x v="6"/>
    <x v="1"/>
    <n v="45"/>
    <n v="11"/>
    <n v="1953"/>
    <n v="44533"/>
    <n v="0"/>
    <n v="0"/>
    <n v="11951155"/>
    <n v="43"/>
    <n v="177"/>
  </r>
  <r>
    <x v="5"/>
    <x v="1"/>
    <x v="6"/>
    <x v="2"/>
    <n v="0"/>
    <n v="0"/>
    <n v="0"/>
    <n v="44533"/>
    <n v="0"/>
    <n v="0"/>
    <n v="11951155"/>
    <n v="0"/>
    <n v="0"/>
  </r>
  <r>
    <x v="5"/>
    <x v="1"/>
    <x v="7"/>
    <x v="0"/>
    <n v="1142"/>
    <n v="226"/>
    <n v="52860"/>
    <n v="35848"/>
    <n v="0"/>
    <n v="0"/>
    <n v="11135337"/>
    <n v="46"/>
    <n v="233"/>
  </r>
  <r>
    <x v="5"/>
    <x v="1"/>
    <x v="7"/>
    <x v="1"/>
    <n v="148"/>
    <n v="45"/>
    <n v="6721"/>
    <n v="35848"/>
    <n v="0"/>
    <n v="0"/>
    <n v="11135337"/>
    <n v="45"/>
    <n v="149"/>
  </r>
  <r>
    <x v="5"/>
    <x v="1"/>
    <x v="7"/>
    <x v="2"/>
    <n v="0"/>
    <n v="0"/>
    <n v="0"/>
    <n v="35848"/>
    <n v="0"/>
    <n v="0"/>
    <n v="11135337"/>
    <n v="0"/>
    <n v="0"/>
  </r>
  <r>
    <x v="5"/>
    <x v="1"/>
    <x v="8"/>
    <x v="0"/>
    <n v="282"/>
    <n v="76"/>
    <n v="16357"/>
    <n v="11123"/>
    <n v="0"/>
    <n v="0"/>
    <n v="3744767"/>
    <n v="58"/>
    <n v="215"/>
  </r>
  <r>
    <x v="5"/>
    <x v="1"/>
    <x v="8"/>
    <x v="1"/>
    <n v="19"/>
    <n v="11"/>
    <n v="918"/>
    <n v="11123"/>
    <n v="0"/>
    <n v="0"/>
    <n v="3744767"/>
    <n v="48"/>
    <n v="83"/>
  </r>
  <r>
    <x v="5"/>
    <x v="1"/>
    <x v="8"/>
    <x v="2"/>
    <n v="0"/>
    <n v="0"/>
    <n v="0"/>
    <n v="11123"/>
    <n v="0"/>
    <n v="0"/>
    <n v="3744767"/>
    <n v="0"/>
    <n v="0"/>
  </r>
  <r>
    <x v="5"/>
    <x v="1"/>
    <x v="9"/>
    <x v="0"/>
    <n v="628"/>
    <n v="168"/>
    <n v="33592"/>
    <n v="6428"/>
    <n v="0"/>
    <n v="0"/>
    <n v="2204927"/>
    <n v="53"/>
    <n v="199"/>
  </r>
  <r>
    <x v="5"/>
    <x v="1"/>
    <x v="9"/>
    <x v="1"/>
    <n v="57"/>
    <n v="23"/>
    <n v="1772"/>
    <n v="6428"/>
    <n v="0"/>
    <n v="0"/>
    <n v="2204927"/>
    <n v="31"/>
    <n v="77"/>
  </r>
  <r>
    <x v="5"/>
    <x v="1"/>
    <x v="9"/>
    <x v="2"/>
    <n v="0"/>
    <n v="0"/>
    <n v="0"/>
    <n v="6428"/>
    <n v="0"/>
    <n v="0"/>
    <n v="2204927"/>
    <n v="0"/>
    <n v="0"/>
  </r>
  <r>
    <x v="6"/>
    <x v="0"/>
    <x v="0"/>
    <x v="0"/>
    <n v="0"/>
    <n v="0"/>
    <n v="0"/>
    <n v="1292"/>
    <n v="0"/>
    <n v="0"/>
    <n v="100978"/>
    <n v="0"/>
    <n v="0"/>
  </r>
  <r>
    <x v="6"/>
    <x v="0"/>
    <x v="0"/>
    <x v="1"/>
    <n v="0"/>
    <n v="0"/>
    <n v="0"/>
    <n v="1292"/>
    <n v="0"/>
    <n v="0"/>
    <n v="100978"/>
    <n v="0"/>
    <n v="0"/>
  </r>
  <r>
    <x v="6"/>
    <x v="0"/>
    <x v="0"/>
    <x v="2"/>
    <n v="0"/>
    <n v="0"/>
    <n v="0"/>
    <n v="1292"/>
    <n v="0"/>
    <n v="0"/>
    <n v="100978"/>
    <n v="0"/>
    <n v="0"/>
  </r>
  <r>
    <x v="6"/>
    <x v="0"/>
    <x v="1"/>
    <x v="0"/>
    <n v="0"/>
    <n v="0"/>
    <n v="0"/>
    <n v="3552"/>
    <n v="0"/>
    <n v="0"/>
    <n v="298165"/>
    <n v="0"/>
    <n v="0"/>
  </r>
  <r>
    <x v="6"/>
    <x v="0"/>
    <x v="1"/>
    <x v="1"/>
    <n v="0"/>
    <n v="0"/>
    <n v="0"/>
    <n v="3552"/>
    <n v="0"/>
    <n v="0"/>
    <n v="298165"/>
    <n v="0"/>
    <n v="0"/>
  </r>
  <r>
    <x v="6"/>
    <x v="0"/>
    <x v="1"/>
    <x v="2"/>
    <n v="0"/>
    <n v="0"/>
    <n v="0"/>
    <n v="3552"/>
    <n v="0"/>
    <n v="0"/>
    <n v="298165"/>
    <n v="0"/>
    <n v="0"/>
  </r>
  <r>
    <x v="6"/>
    <x v="0"/>
    <x v="2"/>
    <x v="0"/>
    <n v="5"/>
    <n v="3"/>
    <n v="150"/>
    <n v="6400"/>
    <n v="0"/>
    <n v="0"/>
    <n v="534648"/>
    <n v="30"/>
    <n v="50"/>
  </r>
  <r>
    <x v="6"/>
    <x v="0"/>
    <x v="2"/>
    <x v="1"/>
    <n v="0"/>
    <n v="0"/>
    <n v="0"/>
    <n v="6400"/>
    <n v="0"/>
    <n v="0"/>
    <n v="534648"/>
    <n v="0"/>
    <n v="0"/>
  </r>
  <r>
    <x v="6"/>
    <x v="0"/>
    <x v="2"/>
    <x v="2"/>
    <n v="0"/>
    <n v="0"/>
    <n v="0"/>
    <n v="6400"/>
    <n v="0"/>
    <n v="0"/>
    <n v="534648"/>
    <n v="0"/>
    <n v="0"/>
  </r>
  <r>
    <x v="6"/>
    <x v="0"/>
    <x v="3"/>
    <x v="0"/>
    <n v="15"/>
    <n v="8"/>
    <n v="570"/>
    <n v="6406"/>
    <n v="0"/>
    <n v="0"/>
    <n v="541857"/>
    <n v="38"/>
    <n v="71"/>
  </r>
  <r>
    <x v="6"/>
    <x v="0"/>
    <x v="3"/>
    <x v="1"/>
    <n v="3"/>
    <n v="1"/>
    <n v="90"/>
    <n v="6406"/>
    <n v="0"/>
    <n v="0"/>
    <n v="541857"/>
    <n v="30"/>
    <n v="90"/>
  </r>
  <r>
    <x v="6"/>
    <x v="0"/>
    <x v="3"/>
    <x v="2"/>
    <n v="0"/>
    <n v="0"/>
    <n v="0"/>
    <n v="6406"/>
    <n v="0"/>
    <n v="0"/>
    <n v="541857"/>
    <n v="0"/>
    <n v="0"/>
  </r>
  <r>
    <x v="6"/>
    <x v="0"/>
    <x v="4"/>
    <x v="0"/>
    <n v="38"/>
    <n v="22"/>
    <n v="1440"/>
    <n v="5233"/>
    <n v="0"/>
    <n v="0"/>
    <n v="444731"/>
    <n v="37"/>
    <n v="65"/>
  </r>
  <r>
    <x v="6"/>
    <x v="0"/>
    <x v="4"/>
    <x v="1"/>
    <n v="0"/>
    <n v="0"/>
    <n v="0"/>
    <n v="5233"/>
    <n v="0"/>
    <n v="0"/>
    <n v="444731"/>
    <n v="0"/>
    <n v="0"/>
  </r>
  <r>
    <x v="6"/>
    <x v="0"/>
    <x v="4"/>
    <x v="2"/>
    <n v="0"/>
    <n v="0"/>
    <n v="0"/>
    <n v="5233"/>
    <n v="0"/>
    <n v="0"/>
    <n v="444731"/>
    <n v="0"/>
    <n v="0"/>
  </r>
  <r>
    <x v="6"/>
    <x v="0"/>
    <x v="5"/>
    <x v="0"/>
    <n v="14"/>
    <n v="9"/>
    <n v="600"/>
    <n v="4324"/>
    <n v="0"/>
    <n v="0"/>
    <n v="348922"/>
    <n v="42"/>
    <n v="66"/>
  </r>
  <r>
    <x v="6"/>
    <x v="0"/>
    <x v="5"/>
    <x v="1"/>
    <n v="0"/>
    <n v="0"/>
    <n v="0"/>
    <n v="4324"/>
    <n v="0"/>
    <n v="0"/>
    <n v="348922"/>
    <n v="0"/>
    <n v="0"/>
  </r>
  <r>
    <x v="6"/>
    <x v="0"/>
    <x v="5"/>
    <x v="2"/>
    <n v="0"/>
    <n v="0"/>
    <n v="0"/>
    <n v="4324"/>
    <n v="0"/>
    <n v="0"/>
    <n v="348922"/>
    <n v="0"/>
    <n v="0"/>
  </r>
  <r>
    <x v="6"/>
    <x v="0"/>
    <x v="6"/>
    <x v="0"/>
    <n v="179"/>
    <n v="103"/>
    <n v="7221"/>
    <n v="37218"/>
    <n v="0"/>
    <n v="0"/>
    <n v="2975189"/>
    <n v="40"/>
    <n v="70"/>
  </r>
  <r>
    <x v="6"/>
    <x v="0"/>
    <x v="6"/>
    <x v="1"/>
    <n v="15"/>
    <n v="10"/>
    <n v="455"/>
    <n v="37218"/>
    <n v="0"/>
    <n v="0"/>
    <n v="2975189"/>
    <n v="30"/>
    <n v="45"/>
  </r>
  <r>
    <x v="6"/>
    <x v="0"/>
    <x v="6"/>
    <x v="2"/>
    <n v="0"/>
    <n v="0"/>
    <n v="0"/>
    <n v="37218"/>
    <n v="0"/>
    <n v="0"/>
    <n v="2975189"/>
    <n v="0"/>
    <n v="0"/>
  </r>
  <r>
    <x v="6"/>
    <x v="0"/>
    <x v="7"/>
    <x v="0"/>
    <n v="317"/>
    <n v="181"/>
    <n v="15534"/>
    <n v="34876"/>
    <n v="0"/>
    <n v="0"/>
    <n v="2934265"/>
    <n v="49"/>
    <n v="85"/>
  </r>
  <r>
    <x v="6"/>
    <x v="0"/>
    <x v="7"/>
    <x v="1"/>
    <n v="17"/>
    <n v="10"/>
    <n v="870"/>
    <n v="34876"/>
    <n v="0"/>
    <n v="0"/>
    <n v="2934265"/>
    <n v="51"/>
    <n v="87"/>
  </r>
  <r>
    <x v="6"/>
    <x v="0"/>
    <x v="7"/>
    <x v="2"/>
    <n v="0"/>
    <n v="0"/>
    <n v="0"/>
    <n v="34876"/>
    <n v="0"/>
    <n v="0"/>
    <n v="2934265"/>
    <n v="0"/>
    <n v="0"/>
  </r>
  <r>
    <x v="6"/>
    <x v="0"/>
    <x v="8"/>
    <x v="0"/>
    <n v="120"/>
    <n v="72"/>
    <n v="6844"/>
    <n v="12043"/>
    <n v="0"/>
    <n v="0"/>
    <n v="1033659"/>
    <n v="57"/>
    <n v="95"/>
  </r>
  <r>
    <x v="6"/>
    <x v="0"/>
    <x v="8"/>
    <x v="1"/>
    <n v="4"/>
    <n v="3"/>
    <n v="130"/>
    <n v="12043"/>
    <n v="0"/>
    <n v="0"/>
    <n v="1033659"/>
    <n v="32"/>
    <n v="43"/>
  </r>
  <r>
    <x v="6"/>
    <x v="0"/>
    <x v="8"/>
    <x v="2"/>
    <n v="0"/>
    <n v="0"/>
    <n v="0"/>
    <n v="12043"/>
    <n v="0"/>
    <n v="0"/>
    <n v="1033659"/>
    <n v="0"/>
    <n v="0"/>
  </r>
  <r>
    <x v="6"/>
    <x v="0"/>
    <x v="9"/>
    <x v="0"/>
    <n v="212"/>
    <n v="159"/>
    <n v="12448"/>
    <n v="9211"/>
    <n v="0"/>
    <n v="0"/>
    <n v="806943"/>
    <n v="58"/>
    <n v="78"/>
  </r>
  <r>
    <x v="6"/>
    <x v="0"/>
    <x v="9"/>
    <x v="1"/>
    <n v="14"/>
    <n v="11"/>
    <n v="645"/>
    <n v="9211"/>
    <n v="0"/>
    <n v="0"/>
    <n v="806943"/>
    <n v="46"/>
    <n v="58"/>
  </r>
  <r>
    <x v="6"/>
    <x v="0"/>
    <x v="9"/>
    <x v="2"/>
    <n v="0"/>
    <n v="0"/>
    <n v="0"/>
    <n v="9211"/>
    <n v="0"/>
    <n v="0"/>
    <n v="806943"/>
    <n v="0"/>
    <n v="0"/>
  </r>
  <r>
    <x v="6"/>
    <x v="1"/>
    <x v="0"/>
    <x v="0"/>
    <n v="0"/>
    <n v="0"/>
    <n v="0"/>
    <n v="1363"/>
    <n v="0"/>
    <n v="0"/>
    <n v="106969"/>
    <n v="0"/>
    <n v="0"/>
  </r>
  <r>
    <x v="6"/>
    <x v="1"/>
    <x v="0"/>
    <x v="1"/>
    <n v="0"/>
    <n v="0"/>
    <n v="0"/>
    <n v="1363"/>
    <n v="0"/>
    <n v="0"/>
    <n v="106969"/>
    <n v="0"/>
    <n v="0"/>
  </r>
  <r>
    <x v="6"/>
    <x v="1"/>
    <x v="0"/>
    <x v="2"/>
    <n v="0"/>
    <n v="0"/>
    <n v="0"/>
    <n v="1363"/>
    <n v="0"/>
    <n v="0"/>
    <n v="106969"/>
    <n v="0"/>
    <n v="0"/>
  </r>
  <r>
    <x v="6"/>
    <x v="1"/>
    <x v="1"/>
    <x v="0"/>
    <n v="0"/>
    <n v="0"/>
    <n v="0"/>
    <n v="3737"/>
    <n v="0"/>
    <n v="0"/>
    <n v="311036"/>
    <n v="0"/>
    <n v="0"/>
  </r>
  <r>
    <x v="6"/>
    <x v="1"/>
    <x v="1"/>
    <x v="1"/>
    <n v="0"/>
    <n v="0"/>
    <n v="0"/>
    <n v="3737"/>
    <n v="0"/>
    <n v="0"/>
    <n v="311036"/>
    <n v="0"/>
    <n v="0"/>
  </r>
  <r>
    <x v="6"/>
    <x v="1"/>
    <x v="1"/>
    <x v="2"/>
    <n v="0"/>
    <n v="0"/>
    <n v="0"/>
    <n v="3737"/>
    <n v="0"/>
    <n v="0"/>
    <n v="311036"/>
    <n v="0"/>
    <n v="0"/>
  </r>
  <r>
    <x v="6"/>
    <x v="1"/>
    <x v="2"/>
    <x v="0"/>
    <n v="22"/>
    <n v="10"/>
    <n v="780"/>
    <n v="6814"/>
    <n v="0"/>
    <n v="0"/>
    <n v="568914"/>
    <n v="35"/>
    <n v="78"/>
  </r>
  <r>
    <x v="6"/>
    <x v="1"/>
    <x v="2"/>
    <x v="1"/>
    <n v="0"/>
    <n v="0"/>
    <n v="0"/>
    <n v="6814"/>
    <n v="0"/>
    <n v="0"/>
    <n v="568914"/>
    <n v="0"/>
    <n v="0"/>
  </r>
  <r>
    <x v="6"/>
    <x v="1"/>
    <x v="2"/>
    <x v="2"/>
    <n v="0"/>
    <n v="0"/>
    <n v="0"/>
    <n v="6814"/>
    <n v="0"/>
    <n v="0"/>
    <n v="568914"/>
    <n v="0"/>
    <n v="0"/>
  </r>
  <r>
    <x v="6"/>
    <x v="1"/>
    <x v="3"/>
    <x v="0"/>
    <n v="27"/>
    <n v="18"/>
    <n v="1096"/>
    <n v="6632"/>
    <n v="0"/>
    <n v="0"/>
    <n v="560367"/>
    <n v="40"/>
    <n v="60"/>
  </r>
  <r>
    <x v="6"/>
    <x v="1"/>
    <x v="3"/>
    <x v="1"/>
    <n v="6"/>
    <n v="1"/>
    <n v="180"/>
    <n v="6632"/>
    <n v="0"/>
    <n v="0"/>
    <n v="560367"/>
    <n v="30"/>
    <n v="180"/>
  </r>
  <r>
    <x v="6"/>
    <x v="1"/>
    <x v="3"/>
    <x v="2"/>
    <n v="0"/>
    <n v="0"/>
    <n v="0"/>
    <n v="6632"/>
    <n v="0"/>
    <n v="0"/>
    <n v="560367"/>
    <n v="0"/>
    <n v="0"/>
  </r>
  <r>
    <x v="6"/>
    <x v="1"/>
    <x v="4"/>
    <x v="0"/>
    <n v="29"/>
    <n v="14"/>
    <n v="1020"/>
    <n v="5349"/>
    <n v="0"/>
    <n v="0"/>
    <n v="451926"/>
    <n v="35"/>
    <n v="72"/>
  </r>
  <r>
    <x v="6"/>
    <x v="1"/>
    <x v="4"/>
    <x v="1"/>
    <n v="2"/>
    <n v="1"/>
    <n v="60"/>
    <n v="5349"/>
    <n v="0"/>
    <n v="0"/>
    <n v="451926"/>
    <n v="30"/>
    <n v="60"/>
  </r>
  <r>
    <x v="6"/>
    <x v="1"/>
    <x v="4"/>
    <x v="2"/>
    <n v="0"/>
    <n v="0"/>
    <n v="0"/>
    <n v="5349"/>
    <n v="0"/>
    <n v="0"/>
    <n v="451926"/>
    <n v="0"/>
    <n v="0"/>
  </r>
  <r>
    <x v="6"/>
    <x v="1"/>
    <x v="5"/>
    <x v="0"/>
    <n v="30"/>
    <n v="17"/>
    <n v="1140"/>
    <n v="4484"/>
    <n v="0"/>
    <n v="0"/>
    <n v="361462"/>
    <n v="38"/>
    <n v="67"/>
  </r>
  <r>
    <x v="6"/>
    <x v="1"/>
    <x v="5"/>
    <x v="1"/>
    <n v="2"/>
    <n v="1"/>
    <n v="180"/>
    <n v="4484"/>
    <n v="0"/>
    <n v="0"/>
    <n v="361462"/>
    <n v="90"/>
    <n v="180"/>
  </r>
  <r>
    <x v="6"/>
    <x v="1"/>
    <x v="5"/>
    <x v="2"/>
    <n v="0"/>
    <n v="0"/>
    <n v="0"/>
    <n v="4484"/>
    <n v="0"/>
    <n v="0"/>
    <n v="361462"/>
    <n v="0"/>
    <n v="0"/>
  </r>
  <r>
    <x v="6"/>
    <x v="1"/>
    <x v="6"/>
    <x v="0"/>
    <n v="245"/>
    <n v="131"/>
    <n v="9302"/>
    <n v="38895"/>
    <n v="0"/>
    <n v="0"/>
    <n v="3078669"/>
    <n v="37"/>
    <n v="71"/>
  </r>
  <r>
    <x v="6"/>
    <x v="1"/>
    <x v="6"/>
    <x v="1"/>
    <n v="14"/>
    <n v="8"/>
    <n v="525"/>
    <n v="38895"/>
    <n v="0"/>
    <n v="0"/>
    <n v="3078669"/>
    <n v="37"/>
    <n v="65"/>
  </r>
  <r>
    <x v="6"/>
    <x v="1"/>
    <x v="6"/>
    <x v="2"/>
    <n v="0"/>
    <n v="0"/>
    <n v="0"/>
    <n v="38895"/>
    <n v="0"/>
    <n v="0"/>
    <n v="3078669"/>
    <n v="0"/>
    <n v="0"/>
  </r>
  <r>
    <x v="6"/>
    <x v="1"/>
    <x v="7"/>
    <x v="0"/>
    <n v="223"/>
    <n v="133"/>
    <n v="10758"/>
    <n v="33890"/>
    <n v="0"/>
    <n v="0"/>
    <n v="2837767"/>
    <n v="48"/>
    <n v="80"/>
  </r>
  <r>
    <x v="6"/>
    <x v="1"/>
    <x v="7"/>
    <x v="1"/>
    <n v="35"/>
    <n v="20"/>
    <n v="1708"/>
    <n v="33890"/>
    <n v="0"/>
    <n v="0"/>
    <n v="2837767"/>
    <n v="48"/>
    <n v="85"/>
  </r>
  <r>
    <x v="6"/>
    <x v="1"/>
    <x v="7"/>
    <x v="2"/>
    <n v="0"/>
    <n v="0"/>
    <n v="0"/>
    <n v="33890"/>
    <n v="0"/>
    <n v="0"/>
    <n v="2837767"/>
    <n v="0"/>
    <n v="0"/>
  </r>
  <r>
    <x v="6"/>
    <x v="1"/>
    <x v="8"/>
    <x v="0"/>
    <n v="70"/>
    <n v="49"/>
    <n v="3930"/>
    <n v="11718"/>
    <n v="0"/>
    <n v="0"/>
    <n v="1002109"/>
    <n v="56"/>
    <n v="80"/>
  </r>
  <r>
    <x v="6"/>
    <x v="1"/>
    <x v="8"/>
    <x v="1"/>
    <n v="5"/>
    <n v="5"/>
    <n v="194"/>
    <n v="11718"/>
    <n v="0"/>
    <n v="0"/>
    <n v="1002109"/>
    <n v="38"/>
    <n v="38"/>
  </r>
  <r>
    <x v="6"/>
    <x v="1"/>
    <x v="8"/>
    <x v="2"/>
    <n v="0"/>
    <n v="0"/>
    <n v="0"/>
    <n v="11718"/>
    <n v="0"/>
    <n v="0"/>
    <n v="1002109"/>
    <n v="0"/>
    <n v="0"/>
  </r>
  <r>
    <x v="6"/>
    <x v="1"/>
    <x v="9"/>
    <x v="0"/>
    <n v="152"/>
    <n v="99"/>
    <n v="8425"/>
    <n v="6640"/>
    <n v="0"/>
    <n v="0"/>
    <n v="577150"/>
    <n v="55"/>
    <n v="85"/>
  </r>
  <r>
    <x v="6"/>
    <x v="1"/>
    <x v="9"/>
    <x v="1"/>
    <n v="10"/>
    <n v="9"/>
    <n v="312"/>
    <n v="6640"/>
    <n v="0"/>
    <n v="0"/>
    <n v="577150"/>
    <n v="31"/>
    <n v="34"/>
  </r>
  <r>
    <x v="6"/>
    <x v="1"/>
    <x v="9"/>
    <x v="2"/>
    <n v="0"/>
    <n v="0"/>
    <n v="0"/>
    <n v="6640"/>
    <n v="0"/>
    <n v="0"/>
    <n v="577150"/>
    <n v="0"/>
    <n v="0"/>
  </r>
  <r>
    <x v="0"/>
    <x v="0"/>
    <x v="0"/>
    <x v="0"/>
    <n v="0"/>
    <n v="0"/>
    <n v="0"/>
    <n v="5823"/>
    <n v="0"/>
    <n v="0"/>
    <n v="839663"/>
    <n v="0"/>
    <n v="0"/>
  </r>
  <r>
    <x v="0"/>
    <x v="0"/>
    <x v="0"/>
    <x v="1"/>
    <n v="0"/>
    <n v="0"/>
    <n v="0"/>
    <n v="5823"/>
    <n v="0"/>
    <n v="0"/>
    <n v="839663"/>
    <n v="0"/>
    <n v="0"/>
  </r>
  <r>
    <x v="0"/>
    <x v="0"/>
    <x v="0"/>
    <x v="2"/>
    <n v="0"/>
    <n v="0"/>
    <n v="0"/>
    <n v="5823"/>
    <n v="0"/>
    <n v="0"/>
    <n v="839663"/>
    <n v="0"/>
    <n v="0"/>
  </r>
  <r>
    <x v="0"/>
    <x v="0"/>
    <x v="1"/>
    <x v="0"/>
    <n v="15"/>
    <n v="1"/>
    <n v="450"/>
    <n v="9008"/>
    <n v="0.1"/>
    <n v="1.7"/>
    <n v="2099930"/>
    <n v="30"/>
    <n v="450"/>
  </r>
  <r>
    <x v="0"/>
    <x v="0"/>
    <x v="1"/>
    <x v="1"/>
    <n v="0"/>
    <n v="0"/>
    <n v="0"/>
    <n v="9008"/>
    <n v="0"/>
    <n v="0"/>
    <n v="2099930"/>
    <n v="0"/>
    <n v="0"/>
  </r>
  <r>
    <x v="0"/>
    <x v="0"/>
    <x v="1"/>
    <x v="2"/>
    <n v="0"/>
    <n v="0"/>
    <n v="0"/>
    <n v="9008"/>
    <n v="0"/>
    <n v="0"/>
    <n v="2099930"/>
    <n v="0"/>
    <n v="0"/>
  </r>
  <r>
    <x v="0"/>
    <x v="0"/>
    <x v="2"/>
    <x v="0"/>
    <n v="133"/>
    <n v="29"/>
    <n v="5022"/>
    <n v="15715"/>
    <n v="1.8"/>
    <n v="8.5"/>
    <n v="3854975"/>
    <n v="37.799999999999997"/>
    <n v="173.2"/>
  </r>
  <r>
    <x v="0"/>
    <x v="0"/>
    <x v="2"/>
    <x v="1"/>
    <n v="0"/>
    <n v="0"/>
    <n v="0"/>
    <n v="15715"/>
    <n v="0"/>
    <n v="0"/>
    <n v="3854975"/>
    <n v="0"/>
    <n v="0"/>
  </r>
  <r>
    <x v="0"/>
    <x v="0"/>
    <x v="2"/>
    <x v="2"/>
    <n v="0"/>
    <n v="0"/>
    <n v="0"/>
    <n v="15715"/>
    <n v="0"/>
    <n v="0"/>
    <n v="3854975"/>
    <n v="0"/>
    <n v="0"/>
  </r>
  <r>
    <x v="0"/>
    <x v="0"/>
    <x v="3"/>
    <x v="0"/>
    <n v="583"/>
    <n v="85"/>
    <n v="19055"/>
    <n v="18157"/>
    <n v="4.7"/>
    <n v="32.1"/>
    <n v="4587222"/>
    <n v="32.700000000000003"/>
    <n v="224.2"/>
  </r>
  <r>
    <x v="0"/>
    <x v="0"/>
    <x v="3"/>
    <x v="1"/>
    <n v="0"/>
    <n v="0"/>
    <n v="0"/>
    <n v="18157"/>
    <n v="0"/>
    <n v="0"/>
    <n v="4587222"/>
    <n v="0"/>
    <n v="0"/>
  </r>
  <r>
    <x v="0"/>
    <x v="0"/>
    <x v="3"/>
    <x v="2"/>
    <n v="0"/>
    <n v="0"/>
    <n v="0"/>
    <n v="18157"/>
    <n v="0"/>
    <n v="0"/>
    <n v="4587222"/>
    <n v="0"/>
    <n v="0"/>
  </r>
  <r>
    <x v="0"/>
    <x v="0"/>
    <x v="4"/>
    <x v="0"/>
    <n v="868"/>
    <n v="183"/>
    <n v="29229"/>
    <n v="17671"/>
    <n v="10.4"/>
    <n v="49.1"/>
    <n v="4301235"/>
    <n v="33.700000000000003"/>
    <n v="159.69999999999999"/>
  </r>
  <r>
    <x v="0"/>
    <x v="0"/>
    <x v="4"/>
    <x v="1"/>
    <n v="43"/>
    <n v="5"/>
    <n v="1226"/>
    <n v="17671"/>
    <n v="0.3"/>
    <n v="2.4"/>
    <n v="4301235"/>
    <n v="28.5"/>
    <n v="245.2"/>
  </r>
  <r>
    <x v="0"/>
    <x v="0"/>
    <x v="4"/>
    <x v="2"/>
    <n v="0"/>
    <n v="0"/>
    <n v="0"/>
    <n v="17671"/>
    <n v="0"/>
    <n v="0"/>
    <n v="4301235"/>
    <n v="0"/>
    <n v="0"/>
  </r>
  <r>
    <x v="0"/>
    <x v="0"/>
    <x v="5"/>
    <x v="0"/>
    <n v="455"/>
    <n v="116"/>
    <n v="16423"/>
    <n v="14833"/>
    <n v="7.8"/>
    <n v="30.7"/>
    <n v="3115942"/>
    <n v="36.1"/>
    <n v="141.6"/>
  </r>
  <r>
    <x v="0"/>
    <x v="0"/>
    <x v="5"/>
    <x v="1"/>
    <n v="24"/>
    <n v="6"/>
    <n v="499"/>
    <n v="14833"/>
    <n v="0.4"/>
    <n v="1.6"/>
    <n v="3115942"/>
    <n v="20.8"/>
    <n v="83.2"/>
  </r>
  <r>
    <x v="0"/>
    <x v="0"/>
    <x v="5"/>
    <x v="2"/>
    <n v="0"/>
    <n v="0"/>
    <n v="0"/>
    <n v="14833"/>
    <n v="0"/>
    <n v="0"/>
    <n v="3115942"/>
    <n v="0"/>
    <n v="0"/>
  </r>
  <r>
    <x v="0"/>
    <x v="0"/>
    <x v="6"/>
    <x v="0"/>
    <n v="6071"/>
    <n v="1153"/>
    <n v="202519"/>
    <n v="102831"/>
    <n v="11.2"/>
    <n v="59"/>
    <n v="21381730"/>
    <n v="33.4"/>
    <n v="175.6"/>
  </r>
  <r>
    <x v="0"/>
    <x v="0"/>
    <x v="6"/>
    <x v="1"/>
    <n v="198"/>
    <n v="65"/>
    <n v="4945"/>
    <n v="102831"/>
    <n v="0.6"/>
    <n v="1.9"/>
    <n v="21381730"/>
    <n v="25"/>
    <n v="76.099999999999994"/>
  </r>
  <r>
    <x v="0"/>
    <x v="0"/>
    <x v="6"/>
    <x v="2"/>
    <n v="12"/>
    <n v="1"/>
    <n v="360"/>
    <n v="102831"/>
    <n v="0"/>
    <n v="0.1"/>
    <n v="21381730"/>
    <n v="30"/>
    <n v="360"/>
  </r>
  <r>
    <x v="0"/>
    <x v="0"/>
    <x v="7"/>
    <x v="0"/>
    <n v="8905"/>
    <n v="1448"/>
    <n v="338501"/>
    <n v="107272"/>
    <n v="13.5"/>
    <n v="83"/>
    <n v="27609527"/>
    <n v="38"/>
    <n v="233.8"/>
  </r>
  <r>
    <x v="0"/>
    <x v="0"/>
    <x v="7"/>
    <x v="1"/>
    <n v="488"/>
    <n v="142"/>
    <n v="15445"/>
    <n v="107272"/>
    <n v="1.3"/>
    <n v="4.5"/>
    <n v="27609527"/>
    <n v="31.6"/>
    <n v="108.8"/>
  </r>
  <r>
    <x v="0"/>
    <x v="0"/>
    <x v="7"/>
    <x v="2"/>
    <n v="0"/>
    <n v="0"/>
    <n v="0"/>
    <n v="107272"/>
    <n v="0"/>
    <n v="0"/>
    <n v="27609527"/>
    <n v="0"/>
    <n v="0"/>
  </r>
  <r>
    <x v="0"/>
    <x v="0"/>
    <x v="8"/>
    <x v="0"/>
    <n v="1675"/>
    <n v="249"/>
    <n v="60418"/>
    <n v="19089"/>
    <n v="13"/>
    <n v="87.7"/>
    <n v="4939148"/>
    <n v="36.1"/>
    <n v="242.6"/>
  </r>
  <r>
    <x v="0"/>
    <x v="0"/>
    <x v="8"/>
    <x v="1"/>
    <n v="230"/>
    <n v="87"/>
    <n v="6299"/>
    <n v="19089"/>
    <n v="4.5999999999999996"/>
    <n v="12"/>
    <n v="4939148"/>
    <n v="27.4"/>
    <n v="72.400000000000006"/>
  </r>
  <r>
    <x v="0"/>
    <x v="0"/>
    <x v="8"/>
    <x v="2"/>
    <n v="12"/>
    <n v="1"/>
    <n v="360"/>
    <n v="19089"/>
    <n v="0.1"/>
    <n v="0.6"/>
    <n v="4939148"/>
    <n v="30"/>
    <n v="360"/>
  </r>
  <r>
    <x v="0"/>
    <x v="0"/>
    <x v="9"/>
    <x v="0"/>
    <n v="6758"/>
    <n v="878"/>
    <n v="214203"/>
    <n v="17444"/>
    <n v="50.3"/>
    <n v="387.4"/>
    <n v="5081270"/>
    <n v="31.7"/>
    <n v="244"/>
  </r>
  <r>
    <x v="0"/>
    <x v="0"/>
    <x v="9"/>
    <x v="1"/>
    <n v="724"/>
    <n v="448"/>
    <n v="9830"/>
    <n v="17444"/>
    <n v="25.7"/>
    <n v="41.5"/>
    <n v="5081270"/>
    <n v="13.6"/>
    <n v="21.9"/>
  </r>
  <r>
    <x v="0"/>
    <x v="0"/>
    <x v="9"/>
    <x v="2"/>
    <n v="0"/>
    <n v="0"/>
    <n v="0"/>
    <n v="17444"/>
    <n v="0"/>
    <n v="0"/>
    <n v="5081270"/>
    <n v="0"/>
    <n v="0"/>
  </r>
  <r>
    <x v="0"/>
    <x v="1"/>
    <x v="0"/>
    <x v="0"/>
    <n v="0"/>
    <n v="0"/>
    <n v="0"/>
    <n v="6117"/>
    <n v="0"/>
    <n v="0"/>
    <n v="881885"/>
    <n v="0"/>
    <n v="0"/>
  </r>
  <r>
    <x v="0"/>
    <x v="1"/>
    <x v="0"/>
    <x v="1"/>
    <n v="0"/>
    <n v="0"/>
    <n v="0"/>
    <n v="6117"/>
    <n v="0"/>
    <n v="0"/>
    <n v="881885"/>
    <n v="0"/>
    <n v="0"/>
  </r>
  <r>
    <x v="0"/>
    <x v="1"/>
    <x v="0"/>
    <x v="2"/>
    <n v="0"/>
    <n v="0"/>
    <n v="0"/>
    <n v="6117"/>
    <n v="0"/>
    <n v="0"/>
    <n v="881885"/>
    <n v="0"/>
    <n v="0"/>
  </r>
  <r>
    <x v="0"/>
    <x v="1"/>
    <x v="1"/>
    <x v="0"/>
    <n v="31"/>
    <n v="5"/>
    <n v="923"/>
    <n v="9490"/>
    <n v="0.5"/>
    <n v="3.3"/>
    <n v="2190525"/>
    <n v="29.8"/>
    <n v="184.6"/>
  </r>
  <r>
    <x v="0"/>
    <x v="1"/>
    <x v="1"/>
    <x v="1"/>
    <n v="0"/>
    <n v="0"/>
    <n v="0"/>
    <n v="9490"/>
    <n v="0"/>
    <n v="0"/>
    <n v="2190525"/>
    <n v="0"/>
    <n v="0"/>
  </r>
  <r>
    <x v="0"/>
    <x v="1"/>
    <x v="1"/>
    <x v="2"/>
    <n v="0"/>
    <n v="0"/>
    <n v="0"/>
    <n v="9490"/>
    <n v="0"/>
    <n v="0"/>
    <n v="2190525"/>
    <n v="0"/>
    <n v="0"/>
  </r>
  <r>
    <x v="0"/>
    <x v="1"/>
    <x v="2"/>
    <x v="0"/>
    <n v="555"/>
    <n v="87"/>
    <n v="18803"/>
    <n v="16455"/>
    <n v="5.3"/>
    <n v="33.700000000000003"/>
    <n v="4058324"/>
    <n v="33.9"/>
    <n v="216.1"/>
  </r>
  <r>
    <x v="0"/>
    <x v="1"/>
    <x v="2"/>
    <x v="1"/>
    <n v="0"/>
    <n v="0"/>
    <n v="0"/>
    <n v="16455"/>
    <n v="0"/>
    <n v="0"/>
    <n v="4058324"/>
    <n v="0"/>
    <n v="0"/>
  </r>
  <r>
    <x v="0"/>
    <x v="1"/>
    <x v="2"/>
    <x v="2"/>
    <n v="0"/>
    <n v="0"/>
    <n v="0"/>
    <n v="16455"/>
    <n v="0"/>
    <n v="0"/>
    <n v="4058324"/>
    <n v="0"/>
    <n v="0"/>
  </r>
  <r>
    <x v="0"/>
    <x v="1"/>
    <x v="3"/>
    <x v="0"/>
    <n v="1512"/>
    <n v="204"/>
    <n v="53155"/>
    <n v="18777"/>
    <n v="10.9"/>
    <n v="80.5"/>
    <n v="4800301"/>
    <n v="35.200000000000003"/>
    <n v="260.60000000000002"/>
  </r>
  <r>
    <x v="0"/>
    <x v="1"/>
    <x v="3"/>
    <x v="1"/>
    <n v="1"/>
    <n v="1"/>
    <n v="30"/>
    <n v="18777"/>
    <n v="0.1"/>
    <n v="0.1"/>
    <n v="4800301"/>
    <n v="30"/>
    <n v="30"/>
  </r>
  <r>
    <x v="0"/>
    <x v="1"/>
    <x v="3"/>
    <x v="2"/>
    <n v="0"/>
    <n v="0"/>
    <n v="0"/>
    <n v="18777"/>
    <n v="0"/>
    <n v="0"/>
    <n v="4800301"/>
    <n v="0"/>
    <n v="0"/>
  </r>
  <r>
    <x v="0"/>
    <x v="1"/>
    <x v="4"/>
    <x v="0"/>
    <n v="1322"/>
    <n v="229"/>
    <n v="45495"/>
    <n v="18603"/>
    <n v="12.3"/>
    <n v="71.099999999999994"/>
    <n v="4598338"/>
    <n v="34.4"/>
    <n v="198.7"/>
  </r>
  <r>
    <x v="0"/>
    <x v="1"/>
    <x v="4"/>
    <x v="1"/>
    <n v="20"/>
    <n v="5"/>
    <n v="725"/>
    <n v="18603"/>
    <n v="0.3"/>
    <n v="1.1000000000000001"/>
    <n v="4598338"/>
    <n v="36.200000000000003"/>
    <n v="145"/>
  </r>
  <r>
    <x v="0"/>
    <x v="1"/>
    <x v="4"/>
    <x v="2"/>
    <n v="0"/>
    <n v="0"/>
    <n v="0"/>
    <n v="18603"/>
    <n v="0"/>
    <n v="0"/>
    <n v="4598338"/>
    <n v="0"/>
    <n v="0"/>
  </r>
  <r>
    <x v="0"/>
    <x v="1"/>
    <x v="5"/>
    <x v="0"/>
    <n v="677"/>
    <n v="145"/>
    <n v="23480"/>
    <n v="14312"/>
    <n v="10.1"/>
    <n v="47.3"/>
    <n v="3167556"/>
    <n v="34.700000000000003"/>
    <n v="161.9"/>
  </r>
  <r>
    <x v="0"/>
    <x v="1"/>
    <x v="5"/>
    <x v="1"/>
    <n v="14"/>
    <n v="6"/>
    <n v="332"/>
    <n v="14312"/>
    <n v="0.4"/>
    <n v="1"/>
    <n v="3167556"/>
    <n v="23.7"/>
    <n v="55.3"/>
  </r>
  <r>
    <x v="0"/>
    <x v="1"/>
    <x v="5"/>
    <x v="2"/>
    <n v="0"/>
    <n v="0"/>
    <n v="0"/>
    <n v="14312"/>
    <n v="0"/>
    <n v="0"/>
    <n v="3167556"/>
    <n v="0"/>
    <n v="0"/>
  </r>
  <r>
    <x v="0"/>
    <x v="1"/>
    <x v="6"/>
    <x v="0"/>
    <n v="3789"/>
    <n v="659"/>
    <n v="128467"/>
    <n v="82903"/>
    <n v="7.9"/>
    <n v="45.7"/>
    <n v="17583643"/>
    <n v="33.9"/>
    <n v="194.9"/>
  </r>
  <r>
    <x v="0"/>
    <x v="1"/>
    <x v="6"/>
    <x v="1"/>
    <n v="261"/>
    <n v="59"/>
    <n v="9092"/>
    <n v="82903"/>
    <n v="0.7"/>
    <n v="3.1"/>
    <n v="17583643"/>
    <n v="34.799999999999997"/>
    <n v="154.1"/>
  </r>
  <r>
    <x v="0"/>
    <x v="1"/>
    <x v="6"/>
    <x v="2"/>
    <n v="3"/>
    <n v="1"/>
    <n v="83"/>
    <n v="82903"/>
    <n v="0"/>
    <n v="0"/>
    <n v="17583643"/>
    <n v="27.7"/>
    <n v="83"/>
  </r>
  <r>
    <x v="0"/>
    <x v="1"/>
    <x v="7"/>
    <x v="0"/>
    <n v="4173"/>
    <n v="721"/>
    <n v="157145"/>
    <n v="91197"/>
    <n v="7.9"/>
    <n v="45.8"/>
    <n v="23286737"/>
    <n v="37.700000000000003"/>
    <n v="218"/>
  </r>
  <r>
    <x v="0"/>
    <x v="1"/>
    <x v="7"/>
    <x v="1"/>
    <n v="374"/>
    <n v="117"/>
    <n v="13408"/>
    <n v="91197"/>
    <n v="1.3"/>
    <n v="4.0999999999999996"/>
    <n v="23286737"/>
    <n v="35.9"/>
    <n v="114.6"/>
  </r>
  <r>
    <x v="0"/>
    <x v="1"/>
    <x v="7"/>
    <x v="2"/>
    <n v="24"/>
    <n v="2"/>
    <n v="836"/>
    <n v="91197"/>
    <n v="0"/>
    <n v="0.3"/>
    <n v="23286737"/>
    <n v="34.799999999999997"/>
    <n v="418"/>
  </r>
  <r>
    <x v="0"/>
    <x v="1"/>
    <x v="8"/>
    <x v="0"/>
    <n v="904"/>
    <n v="163"/>
    <n v="36049"/>
    <n v="17798"/>
    <n v="9.1999999999999993"/>
    <n v="50.8"/>
    <n v="4469525"/>
    <n v="39.9"/>
    <n v="221.2"/>
  </r>
  <r>
    <x v="0"/>
    <x v="1"/>
    <x v="8"/>
    <x v="1"/>
    <n v="170"/>
    <n v="70"/>
    <n v="3847"/>
    <n v="17798"/>
    <n v="3.9"/>
    <n v="9.6"/>
    <n v="4469525"/>
    <n v="22.6"/>
    <n v="55"/>
  </r>
  <r>
    <x v="0"/>
    <x v="1"/>
    <x v="8"/>
    <x v="2"/>
    <n v="0"/>
    <n v="0"/>
    <n v="0"/>
    <n v="17798"/>
    <n v="0"/>
    <n v="0"/>
    <n v="4469525"/>
    <n v="0"/>
    <n v="0"/>
  </r>
  <r>
    <x v="0"/>
    <x v="1"/>
    <x v="9"/>
    <x v="0"/>
    <n v="2578"/>
    <n v="417"/>
    <n v="82346"/>
    <n v="11587"/>
    <n v="36"/>
    <n v="222.5"/>
    <n v="3335872"/>
    <n v="31.9"/>
    <n v="197.5"/>
  </r>
  <r>
    <x v="0"/>
    <x v="1"/>
    <x v="9"/>
    <x v="1"/>
    <n v="490"/>
    <n v="335"/>
    <n v="5544"/>
    <n v="11587"/>
    <n v="28.9"/>
    <n v="42.3"/>
    <n v="3335872"/>
    <n v="11.3"/>
    <n v="16.5"/>
  </r>
  <r>
    <x v="0"/>
    <x v="1"/>
    <x v="9"/>
    <x v="2"/>
    <n v="0"/>
    <n v="0"/>
    <n v="0"/>
    <n v="11587"/>
    <n v="0"/>
    <n v="0"/>
    <n v="3335872"/>
    <n v="0"/>
    <n v="0"/>
  </r>
  <r>
    <x v="1"/>
    <x v="0"/>
    <x v="0"/>
    <x v="0"/>
    <n v="0"/>
    <n v="0"/>
    <n v="0"/>
    <n v="6057"/>
    <n v="0"/>
    <n v="0"/>
    <n v="835267"/>
    <n v="0"/>
    <n v="0"/>
  </r>
  <r>
    <x v="1"/>
    <x v="0"/>
    <x v="0"/>
    <x v="1"/>
    <n v="0"/>
    <n v="0"/>
    <n v="0"/>
    <n v="6057"/>
    <n v="0"/>
    <n v="0"/>
    <n v="835267"/>
    <n v="0"/>
    <n v="0"/>
  </r>
  <r>
    <x v="1"/>
    <x v="0"/>
    <x v="0"/>
    <x v="2"/>
    <n v="0"/>
    <n v="0"/>
    <n v="0"/>
    <n v="6057"/>
    <n v="0"/>
    <n v="0"/>
    <n v="835267"/>
    <n v="0"/>
    <n v="0"/>
  </r>
  <r>
    <x v="1"/>
    <x v="0"/>
    <x v="1"/>
    <x v="0"/>
    <n v="13"/>
    <n v="1"/>
    <n v="345"/>
    <n v="9682"/>
    <n v="0.1"/>
    <n v="1.3"/>
    <n v="2140600"/>
    <n v="26.5"/>
    <n v="345"/>
  </r>
  <r>
    <x v="1"/>
    <x v="0"/>
    <x v="1"/>
    <x v="1"/>
    <n v="0"/>
    <n v="0"/>
    <n v="0"/>
    <n v="9682"/>
    <n v="0"/>
    <n v="0"/>
    <n v="2140600"/>
    <n v="0"/>
    <n v="0"/>
  </r>
  <r>
    <x v="1"/>
    <x v="0"/>
    <x v="1"/>
    <x v="2"/>
    <n v="0"/>
    <n v="0"/>
    <n v="0"/>
    <n v="9682"/>
    <n v="0"/>
    <n v="0"/>
    <n v="2140600"/>
    <n v="0"/>
    <n v="0"/>
  </r>
  <r>
    <x v="1"/>
    <x v="0"/>
    <x v="2"/>
    <x v="0"/>
    <n v="190"/>
    <n v="32"/>
    <n v="7065"/>
    <n v="15937"/>
    <n v="2"/>
    <n v="11.9"/>
    <n v="3759895"/>
    <n v="37.200000000000003"/>
    <n v="220.8"/>
  </r>
  <r>
    <x v="1"/>
    <x v="0"/>
    <x v="2"/>
    <x v="1"/>
    <n v="0"/>
    <n v="0"/>
    <n v="0"/>
    <n v="15937"/>
    <n v="0"/>
    <n v="0"/>
    <n v="3759895"/>
    <n v="0"/>
    <n v="0"/>
  </r>
  <r>
    <x v="1"/>
    <x v="0"/>
    <x v="2"/>
    <x v="2"/>
    <n v="0"/>
    <n v="0"/>
    <n v="0"/>
    <n v="15937"/>
    <n v="0"/>
    <n v="0"/>
    <n v="3759895"/>
    <n v="0"/>
    <n v="0"/>
  </r>
  <r>
    <x v="1"/>
    <x v="0"/>
    <x v="3"/>
    <x v="0"/>
    <n v="643"/>
    <n v="88"/>
    <n v="21880"/>
    <n v="18708"/>
    <n v="4.7"/>
    <n v="34.4"/>
    <n v="4531556"/>
    <n v="34"/>
    <n v="248.6"/>
  </r>
  <r>
    <x v="1"/>
    <x v="0"/>
    <x v="3"/>
    <x v="1"/>
    <n v="1"/>
    <n v="1"/>
    <n v="30"/>
    <n v="18708"/>
    <n v="0.1"/>
    <n v="0.1"/>
    <n v="4531556"/>
    <n v="30"/>
    <n v="30"/>
  </r>
  <r>
    <x v="1"/>
    <x v="0"/>
    <x v="3"/>
    <x v="2"/>
    <n v="0"/>
    <n v="0"/>
    <n v="0"/>
    <n v="18708"/>
    <n v="0"/>
    <n v="0"/>
    <n v="4531556"/>
    <n v="0"/>
    <n v="0"/>
  </r>
  <r>
    <x v="1"/>
    <x v="0"/>
    <x v="4"/>
    <x v="0"/>
    <n v="1024"/>
    <n v="178"/>
    <n v="34196"/>
    <n v="17592"/>
    <n v="10.1"/>
    <n v="58.2"/>
    <n v="4209446"/>
    <n v="33.4"/>
    <n v="192.1"/>
  </r>
  <r>
    <x v="1"/>
    <x v="0"/>
    <x v="4"/>
    <x v="1"/>
    <n v="50"/>
    <n v="12"/>
    <n v="1329"/>
    <n v="17592"/>
    <n v="0.7"/>
    <n v="2.8"/>
    <n v="4209446"/>
    <n v="26.6"/>
    <n v="110.8"/>
  </r>
  <r>
    <x v="1"/>
    <x v="0"/>
    <x v="4"/>
    <x v="2"/>
    <n v="0"/>
    <n v="0"/>
    <n v="0"/>
    <n v="17592"/>
    <n v="0"/>
    <n v="0"/>
    <n v="4209446"/>
    <n v="0"/>
    <n v="0"/>
  </r>
  <r>
    <x v="1"/>
    <x v="0"/>
    <x v="5"/>
    <x v="0"/>
    <n v="432"/>
    <n v="113"/>
    <n v="15490"/>
    <n v="15008"/>
    <n v="7.5"/>
    <n v="28.8"/>
    <n v="3171697"/>
    <n v="35.9"/>
    <n v="137.1"/>
  </r>
  <r>
    <x v="1"/>
    <x v="0"/>
    <x v="5"/>
    <x v="1"/>
    <n v="12"/>
    <n v="5"/>
    <n v="278"/>
    <n v="15008"/>
    <n v="0.3"/>
    <n v="0.8"/>
    <n v="3171697"/>
    <n v="23.2"/>
    <n v="55.6"/>
  </r>
  <r>
    <x v="1"/>
    <x v="0"/>
    <x v="5"/>
    <x v="2"/>
    <n v="0"/>
    <n v="0"/>
    <n v="0"/>
    <n v="15008"/>
    <n v="0"/>
    <n v="0"/>
    <n v="3171697"/>
    <n v="0"/>
    <n v="0"/>
  </r>
  <r>
    <x v="1"/>
    <x v="0"/>
    <x v="6"/>
    <x v="0"/>
    <n v="6333"/>
    <n v="1247"/>
    <n v="213011"/>
    <n v="112110"/>
    <n v="11.1"/>
    <n v="56.5"/>
    <n v="22575405"/>
    <n v="33.6"/>
    <n v="170.8"/>
  </r>
  <r>
    <x v="1"/>
    <x v="0"/>
    <x v="6"/>
    <x v="1"/>
    <n v="268"/>
    <n v="67"/>
    <n v="7052"/>
    <n v="112110"/>
    <n v="0.6"/>
    <n v="2.4"/>
    <n v="22575405"/>
    <n v="26.3"/>
    <n v="105.3"/>
  </r>
  <r>
    <x v="1"/>
    <x v="0"/>
    <x v="6"/>
    <x v="2"/>
    <n v="12"/>
    <n v="1"/>
    <n v="366"/>
    <n v="112110"/>
    <n v="0"/>
    <n v="0.1"/>
    <n v="22575405"/>
    <n v="30.5"/>
    <n v="366"/>
  </r>
  <r>
    <x v="1"/>
    <x v="0"/>
    <x v="7"/>
    <x v="0"/>
    <n v="9770"/>
    <n v="1609"/>
    <n v="371749"/>
    <n v="117945"/>
    <n v="13.6"/>
    <n v="82.8"/>
    <n v="29403612"/>
    <n v="38.1"/>
    <n v="231"/>
  </r>
  <r>
    <x v="1"/>
    <x v="0"/>
    <x v="7"/>
    <x v="1"/>
    <n v="517"/>
    <n v="147"/>
    <n v="16987"/>
    <n v="117945"/>
    <n v="1.2"/>
    <n v="4.4000000000000004"/>
    <n v="29403612"/>
    <n v="32.9"/>
    <n v="115.6"/>
  </r>
  <r>
    <x v="1"/>
    <x v="0"/>
    <x v="7"/>
    <x v="2"/>
    <n v="12"/>
    <n v="2"/>
    <n v="360"/>
    <n v="117945"/>
    <n v="0"/>
    <n v="0.1"/>
    <n v="29403612"/>
    <n v="30"/>
    <n v="180"/>
  </r>
  <r>
    <x v="1"/>
    <x v="0"/>
    <x v="8"/>
    <x v="0"/>
    <n v="1843"/>
    <n v="290"/>
    <n v="70583"/>
    <n v="22635"/>
    <n v="12.8"/>
    <n v="81.400000000000006"/>
    <n v="6050095"/>
    <n v="38.299999999999997"/>
    <n v="243.4"/>
  </r>
  <r>
    <x v="1"/>
    <x v="0"/>
    <x v="8"/>
    <x v="1"/>
    <n v="217"/>
    <n v="82"/>
    <n v="5438"/>
    <n v="22635"/>
    <n v="3.6"/>
    <n v="9.6"/>
    <n v="6050095"/>
    <n v="25.1"/>
    <n v="66.3"/>
  </r>
  <r>
    <x v="1"/>
    <x v="0"/>
    <x v="8"/>
    <x v="2"/>
    <n v="13"/>
    <n v="1"/>
    <n v="330"/>
    <n v="22635"/>
    <n v="0"/>
    <n v="0.6"/>
    <n v="6050095"/>
    <n v="25.4"/>
    <n v="330"/>
  </r>
  <r>
    <x v="1"/>
    <x v="0"/>
    <x v="9"/>
    <x v="0"/>
    <n v="6902"/>
    <n v="918"/>
    <n v="218869"/>
    <n v="18124"/>
    <n v="50.7"/>
    <n v="380.8"/>
    <n v="5424280"/>
    <n v="31.7"/>
    <n v="238.4"/>
  </r>
  <r>
    <x v="1"/>
    <x v="0"/>
    <x v="9"/>
    <x v="1"/>
    <n v="865"/>
    <n v="496"/>
    <n v="12831"/>
    <n v="18124"/>
    <n v="27.4"/>
    <n v="47.7"/>
    <n v="5424280"/>
    <n v="14.8"/>
    <n v="25.9"/>
  </r>
  <r>
    <x v="1"/>
    <x v="0"/>
    <x v="9"/>
    <x v="2"/>
    <n v="0"/>
    <n v="0"/>
    <n v="0"/>
    <n v="18124"/>
    <n v="0"/>
    <n v="0"/>
    <n v="5424280"/>
    <n v="0"/>
    <n v="0"/>
  </r>
  <r>
    <x v="1"/>
    <x v="1"/>
    <x v="0"/>
    <x v="0"/>
    <n v="0"/>
    <n v="0"/>
    <n v="0"/>
    <n v="6383"/>
    <n v="0"/>
    <n v="0"/>
    <n v="878908"/>
    <n v="0"/>
    <n v="0"/>
  </r>
  <r>
    <x v="1"/>
    <x v="1"/>
    <x v="0"/>
    <x v="1"/>
    <n v="0"/>
    <n v="0"/>
    <n v="0"/>
    <n v="6383"/>
    <n v="0"/>
    <n v="0"/>
    <n v="878908"/>
    <n v="0"/>
    <n v="0"/>
  </r>
  <r>
    <x v="1"/>
    <x v="1"/>
    <x v="0"/>
    <x v="2"/>
    <n v="0"/>
    <n v="0"/>
    <n v="0"/>
    <n v="6383"/>
    <n v="0"/>
    <n v="0"/>
    <n v="878908"/>
    <n v="0"/>
    <n v="0"/>
  </r>
  <r>
    <x v="1"/>
    <x v="1"/>
    <x v="1"/>
    <x v="0"/>
    <n v="18"/>
    <n v="6"/>
    <n v="660"/>
    <n v="10108"/>
    <n v="0.6"/>
    <n v="1.8"/>
    <n v="2226106"/>
    <n v="36.700000000000003"/>
    <n v="110"/>
  </r>
  <r>
    <x v="1"/>
    <x v="1"/>
    <x v="1"/>
    <x v="1"/>
    <n v="0"/>
    <n v="0"/>
    <n v="0"/>
    <n v="10108"/>
    <n v="0"/>
    <n v="0"/>
    <n v="2226106"/>
    <n v="0"/>
    <n v="0"/>
  </r>
  <r>
    <x v="1"/>
    <x v="1"/>
    <x v="1"/>
    <x v="2"/>
    <n v="0"/>
    <n v="0"/>
    <n v="0"/>
    <n v="10108"/>
    <n v="0"/>
    <n v="0"/>
    <n v="2226106"/>
    <n v="0"/>
    <n v="0"/>
  </r>
  <r>
    <x v="1"/>
    <x v="1"/>
    <x v="2"/>
    <x v="0"/>
    <n v="663"/>
    <n v="98"/>
    <n v="22896"/>
    <n v="16758"/>
    <n v="5.8"/>
    <n v="39.6"/>
    <n v="3931891"/>
    <n v="34.5"/>
    <n v="233.6"/>
  </r>
  <r>
    <x v="1"/>
    <x v="1"/>
    <x v="2"/>
    <x v="1"/>
    <n v="0"/>
    <n v="0"/>
    <n v="0"/>
    <n v="16758"/>
    <n v="0"/>
    <n v="0"/>
    <n v="3931891"/>
    <n v="0"/>
    <n v="0"/>
  </r>
  <r>
    <x v="1"/>
    <x v="1"/>
    <x v="2"/>
    <x v="2"/>
    <n v="0"/>
    <n v="0"/>
    <n v="0"/>
    <n v="16758"/>
    <n v="0"/>
    <n v="0"/>
    <n v="3931891"/>
    <n v="0"/>
    <n v="0"/>
  </r>
  <r>
    <x v="1"/>
    <x v="1"/>
    <x v="3"/>
    <x v="0"/>
    <n v="1271"/>
    <n v="183"/>
    <n v="44418"/>
    <n v="19210"/>
    <n v="9.5"/>
    <n v="66.2"/>
    <n v="4682034"/>
    <n v="34.9"/>
    <n v="242.7"/>
  </r>
  <r>
    <x v="1"/>
    <x v="1"/>
    <x v="3"/>
    <x v="1"/>
    <n v="1"/>
    <n v="1"/>
    <n v="3"/>
    <n v="19210"/>
    <n v="0.1"/>
    <n v="0.1"/>
    <n v="4682034"/>
    <n v="3"/>
    <n v="3"/>
  </r>
  <r>
    <x v="1"/>
    <x v="1"/>
    <x v="3"/>
    <x v="2"/>
    <n v="0"/>
    <n v="0"/>
    <n v="0"/>
    <n v="19210"/>
    <n v="0"/>
    <n v="0"/>
    <n v="4682034"/>
    <n v="0"/>
    <n v="0"/>
  </r>
  <r>
    <x v="1"/>
    <x v="1"/>
    <x v="4"/>
    <x v="0"/>
    <n v="1322"/>
    <n v="219"/>
    <n v="46614"/>
    <n v="18402"/>
    <n v="11.9"/>
    <n v="71.8"/>
    <n v="4472745"/>
    <n v="35.299999999999997"/>
    <n v="212.8"/>
  </r>
  <r>
    <x v="1"/>
    <x v="1"/>
    <x v="4"/>
    <x v="1"/>
    <n v="13"/>
    <n v="3"/>
    <n v="390"/>
    <n v="18402"/>
    <n v="0.2"/>
    <n v="0.7"/>
    <n v="4472745"/>
    <n v="30"/>
    <n v="130"/>
  </r>
  <r>
    <x v="1"/>
    <x v="1"/>
    <x v="4"/>
    <x v="2"/>
    <n v="0"/>
    <n v="0"/>
    <n v="0"/>
    <n v="18402"/>
    <n v="0"/>
    <n v="0"/>
    <n v="4472745"/>
    <n v="0"/>
    <n v="0"/>
  </r>
  <r>
    <x v="1"/>
    <x v="1"/>
    <x v="5"/>
    <x v="0"/>
    <n v="681"/>
    <n v="141"/>
    <n v="24518"/>
    <n v="14877"/>
    <n v="9.5"/>
    <n v="45.8"/>
    <n v="3324513"/>
    <n v="36"/>
    <n v="173.9"/>
  </r>
  <r>
    <x v="1"/>
    <x v="1"/>
    <x v="5"/>
    <x v="1"/>
    <n v="28"/>
    <n v="6"/>
    <n v="770"/>
    <n v="14877"/>
    <n v="0.4"/>
    <n v="1.9"/>
    <n v="3324513"/>
    <n v="27.5"/>
    <n v="128.30000000000001"/>
  </r>
  <r>
    <x v="1"/>
    <x v="1"/>
    <x v="5"/>
    <x v="2"/>
    <n v="0"/>
    <n v="0"/>
    <n v="0"/>
    <n v="14877"/>
    <n v="0"/>
    <n v="0"/>
    <n v="3324513"/>
    <n v="0"/>
    <n v="0"/>
  </r>
  <r>
    <x v="1"/>
    <x v="1"/>
    <x v="6"/>
    <x v="0"/>
    <n v="4145"/>
    <n v="723"/>
    <n v="141404"/>
    <n v="88342"/>
    <n v="8.1999999999999993"/>
    <n v="46.9"/>
    <n v="18479175"/>
    <n v="34.1"/>
    <n v="195.6"/>
  </r>
  <r>
    <x v="1"/>
    <x v="1"/>
    <x v="6"/>
    <x v="1"/>
    <n v="292"/>
    <n v="73"/>
    <n v="9584"/>
    <n v="88342"/>
    <n v="0.8"/>
    <n v="3.3"/>
    <n v="18479175"/>
    <n v="32.799999999999997"/>
    <n v="131.30000000000001"/>
  </r>
  <r>
    <x v="1"/>
    <x v="1"/>
    <x v="6"/>
    <x v="2"/>
    <n v="0"/>
    <n v="0"/>
    <n v="0"/>
    <n v="88342"/>
    <n v="0"/>
    <n v="0"/>
    <n v="18479175"/>
    <n v="0"/>
    <n v="0"/>
  </r>
  <r>
    <x v="1"/>
    <x v="1"/>
    <x v="7"/>
    <x v="0"/>
    <n v="4581"/>
    <n v="773"/>
    <n v="168461"/>
    <n v="95516"/>
    <n v="8.1"/>
    <n v="48"/>
    <n v="24630435"/>
    <n v="36.799999999999997"/>
    <n v="217.9"/>
  </r>
  <r>
    <x v="1"/>
    <x v="1"/>
    <x v="7"/>
    <x v="1"/>
    <n v="449"/>
    <n v="131"/>
    <n v="14246"/>
    <n v="95516"/>
    <n v="1.4"/>
    <n v="4.7"/>
    <n v="24630435"/>
    <n v="31.7"/>
    <n v="108.7"/>
  </r>
  <r>
    <x v="1"/>
    <x v="1"/>
    <x v="7"/>
    <x v="2"/>
    <n v="6"/>
    <n v="2"/>
    <n v="420"/>
    <n v="95516"/>
    <n v="0"/>
    <n v="0.1"/>
    <n v="24630435"/>
    <n v="70"/>
    <n v="210"/>
  </r>
  <r>
    <x v="1"/>
    <x v="1"/>
    <x v="8"/>
    <x v="0"/>
    <n v="927"/>
    <n v="178"/>
    <n v="38774"/>
    <n v="20433"/>
    <n v="8.6999999999999993"/>
    <n v="45.4"/>
    <n v="5476656"/>
    <n v="41.8"/>
    <n v="217.8"/>
  </r>
  <r>
    <x v="1"/>
    <x v="1"/>
    <x v="8"/>
    <x v="1"/>
    <n v="197"/>
    <n v="94"/>
    <n v="3934"/>
    <n v="20433"/>
    <n v="4.5999999999999996"/>
    <n v="9.6"/>
    <n v="5476656"/>
    <n v="20"/>
    <n v="41.9"/>
  </r>
  <r>
    <x v="1"/>
    <x v="1"/>
    <x v="8"/>
    <x v="2"/>
    <n v="0"/>
    <n v="0"/>
    <n v="0"/>
    <n v="20433"/>
    <n v="0"/>
    <n v="0"/>
    <n v="5476656"/>
    <n v="0"/>
    <n v="0"/>
  </r>
  <r>
    <x v="1"/>
    <x v="1"/>
    <x v="9"/>
    <x v="0"/>
    <n v="2480"/>
    <n v="427"/>
    <n v="80091"/>
    <n v="12109"/>
    <n v="35.299999999999997"/>
    <n v="204.8"/>
    <n v="3664571"/>
    <n v="32.299999999999997"/>
    <n v="187.6"/>
  </r>
  <r>
    <x v="1"/>
    <x v="1"/>
    <x v="9"/>
    <x v="1"/>
    <n v="595"/>
    <n v="346"/>
    <n v="7864"/>
    <n v="12109"/>
    <n v="28.6"/>
    <n v="49.1"/>
    <n v="3664571"/>
    <n v="13.2"/>
    <n v="22.7"/>
  </r>
  <r>
    <x v="1"/>
    <x v="1"/>
    <x v="9"/>
    <x v="2"/>
    <n v="0"/>
    <n v="0"/>
    <n v="0"/>
    <n v="12109"/>
    <n v="0"/>
    <n v="0"/>
    <n v="3664571"/>
    <n v="0"/>
    <n v="0"/>
  </r>
  <r>
    <x v="2"/>
    <x v="0"/>
    <x v="0"/>
    <x v="0"/>
    <n v="0"/>
    <n v="0"/>
    <n v="0"/>
    <n v="5733"/>
    <n v="0"/>
    <n v="0"/>
    <n v="820312"/>
    <n v="0"/>
    <n v="0"/>
  </r>
  <r>
    <x v="2"/>
    <x v="0"/>
    <x v="0"/>
    <x v="1"/>
    <n v="0"/>
    <n v="0"/>
    <n v="0"/>
    <n v="5733"/>
    <n v="0"/>
    <n v="0"/>
    <n v="820312"/>
    <n v="0"/>
    <n v="0"/>
  </r>
  <r>
    <x v="2"/>
    <x v="0"/>
    <x v="0"/>
    <x v="2"/>
    <n v="0"/>
    <n v="0"/>
    <n v="0"/>
    <n v="5733"/>
    <n v="0"/>
    <n v="0"/>
    <n v="820312"/>
    <n v="0"/>
    <n v="0"/>
  </r>
  <r>
    <x v="2"/>
    <x v="0"/>
    <x v="1"/>
    <x v="0"/>
    <n v="0"/>
    <n v="0"/>
    <n v="0"/>
    <n v="9514"/>
    <n v="0"/>
    <n v="0"/>
    <n v="2125447"/>
    <n v="0"/>
    <n v="0"/>
  </r>
  <r>
    <x v="2"/>
    <x v="0"/>
    <x v="1"/>
    <x v="1"/>
    <n v="0"/>
    <n v="0"/>
    <n v="0"/>
    <n v="9514"/>
    <n v="0"/>
    <n v="0"/>
    <n v="2125447"/>
    <n v="0"/>
    <n v="0"/>
  </r>
  <r>
    <x v="2"/>
    <x v="0"/>
    <x v="1"/>
    <x v="2"/>
    <n v="0"/>
    <n v="0"/>
    <n v="0"/>
    <n v="9514"/>
    <n v="0"/>
    <n v="0"/>
    <n v="2125447"/>
    <n v="0"/>
    <n v="0"/>
  </r>
  <r>
    <x v="2"/>
    <x v="0"/>
    <x v="2"/>
    <x v="0"/>
    <n v="165"/>
    <n v="21"/>
    <n v="5110"/>
    <n v="15813"/>
    <n v="1.3"/>
    <n v="10.4"/>
    <n v="3767215"/>
    <n v="31"/>
    <n v="243.3"/>
  </r>
  <r>
    <x v="2"/>
    <x v="0"/>
    <x v="2"/>
    <x v="1"/>
    <n v="0"/>
    <n v="0"/>
    <n v="0"/>
    <n v="15813"/>
    <n v="0"/>
    <n v="0"/>
    <n v="3767215"/>
    <n v="0"/>
    <n v="0"/>
  </r>
  <r>
    <x v="2"/>
    <x v="0"/>
    <x v="2"/>
    <x v="2"/>
    <n v="0"/>
    <n v="0"/>
    <n v="0"/>
    <n v="15813"/>
    <n v="0"/>
    <n v="0"/>
    <n v="3767215"/>
    <n v="0"/>
    <n v="0"/>
  </r>
  <r>
    <x v="2"/>
    <x v="0"/>
    <x v="3"/>
    <x v="0"/>
    <n v="480"/>
    <n v="81"/>
    <n v="16244"/>
    <n v="17883"/>
    <n v="4.5"/>
    <n v="26.8"/>
    <n v="4369558"/>
    <n v="33.799999999999997"/>
    <n v="200.5"/>
  </r>
  <r>
    <x v="2"/>
    <x v="0"/>
    <x v="3"/>
    <x v="1"/>
    <n v="1"/>
    <n v="1"/>
    <n v="30"/>
    <n v="17883"/>
    <n v="0.1"/>
    <n v="0.1"/>
    <n v="4369558"/>
    <n v="30"/>
    <n v="30"/>
  </r>
  <r>
    <x v="2"/>
    <x v="0"/>
    <x v="3"/>
    <x v="2"/>
    <n v="0"/>
    <n v="0"/>
    <n v="0"/>
    <n v="17883"/>
    <n v="0"/>
    <n v="0"/>
    <n v="4369558"/>
    <n v="0"/>
    <n v="0"/>
  </r>
  <r>
    <x v="2"/>
    <x v="0"/>
    <x v="4"/>
    <x v="0"/>
    <n v="964"/>
    <n v="151"/>
    <n v="30283"/>
    <n v="16926"/>
    <n v="8.9"/>
    <n v="57"/>
    <n v="4062978"/>
    <n v="31.4"/>
    <n v="200.5"/>
  </r>
  <r>
    <x v="2"/>
    <x v="0"/>
    <x v="4"/>
    <x v="1"/>
    <n v="28"/>
    <n v="8"/>
    <n v="967"/>
    <n v="16926"/>
    <n v="0.5"/>
    <n v="1.7"/>
    <n v="4062978"/>
    <n v="34.5"/>
    <n v="120.9"/>
  </r>
  <r>
    <x v="2"/>
    <x v="0"/>
    <x v="4"/>
    <x v="2"/>
    <n v="0"/>
    <n v="0"/>
    <n v="0"/>
    <n v="16926"/>
    <n v="0"/>
    <n v="0"/>
    <n v="4062978"/>
    <n v="0"/>
    <n v="0"/>
  </r>
  <r>
    <x v="2"/>
    <x v="0"/>
    <x v="5"/>
    <x v="0"/>
    <n v="457"/>
    <n v="115"/>
    <n v="16579"/>
    <n v="14860"/>
    <n v="7.7"/>
    <n v="30.8"/>
    <n v="3227977"/>
    <n v="36.299999999999997"/>
    <n v="144.19999999999999"/>
  </r>
  <r>
    <x v="2"/>
    <x v="0"/>
    <x v="5"/>
    <x v="1"/>
    <n v="26"/>
    <n v="4"/>
    <n v="765"/>
    <n v="14860"/>
    <n v="0.3"/>
    <n v="1.7"/>
    <n v="3227977"/>
    <n v="29.4"/>
    <n v="191.2"/>
  </r>
  <r>
    <x v="2"/>
    <x v="0"/>
    <x v="5"/>
    <x v="2"/>
    <n v="0"/>
    <n v="0"/>
    <n v="0"/>
    <n v="14860"/>
    <n v="0"/>
    <n v="0"/>
    <n v="3227977"/>
    <n v="0"/>
    <n v="0"/>
  </r>
  <r>
    <x v="2"/>
    <x v="0"/>
    <x v="6"/>
    <x v="0"/>
    <n v="6847"/>
    <n v="1298"/>
    <n v="230658"/>
    <n v="114774"/>
    <n v="11.3"/>
    <n v="59.7"/>
    <n v="23833374"/>
    <n v="33.700000000000003"/>
    <n v="177.7"/>
  </r>
  <r>
    <x v="2"/>
    <x v="0"/>
    <x v="6"/>
    <x v="1"/>
    <n v="246"/>
    <n v="71"/>
    <n v="5867"/>
    <n v="114774"/>
    <n v="0.6"/>
    <n v="2.1"/>
    <n v="23833374"/>
    <n v="23.8"/>
    <n v="82.6"/>
  </r>
  <r>
    <x v="2"/>
    <x v="0"/>
    <x v="6"/>
    <x v="2"/>
    <n v="1"/>
    <n v="1"/>
    <n v="30"/>
    <n v="114774"/>
    <n v="0"/>
    <n v="0"/>
    <n v="23833374"/>
    <n v="30"/>
    <n v="30"/>
  </r>
  <r>
    <x v="2"/>
    <x v="0"/>
    <x v="7"/>
    <x v="0"/>
    <n v="10327"/>
    <n v="1679"/>
    <n v="391829"/>
    <n v="118748"/>
    <n v="14.1"/>
    <n v="87"/>
    <n v="29889436"/>
    <n v="37.9"/>
    <n v="233.4"/>
  </r>
  <r>
    <x v="2"/>
    <x v="0"/>
    <x v="7"/>
    <x v="1"/>
    <n v="492"/>
    <n v="154"/>
    <n v="15336"/>
    <n v="118748"/>
    <n v="1.3"/>
    <n v="4.0999999999999996"/>
    <n v="29889436"/>
    <n v="31.2"/>
    <n v="99.6"/>
  </r>
  <r>
    <x v="2"/>
    <x v="0"/>
    <x v="7"/>
    <x v="2"/>
    <n v="21"/>
    <n v="3"/>
    <n v="725"/>
    <n v="118748"/>
    <n v="0"/>
    <n v="0.2"/>
    <n v="29889436"/>
    <n v="34.5"/>
    <n v="241.7"/>
  </r>
  <r>
    <x v="2"/>
    <x v="0"/>
    <x v="8"/>
    <x v="0"/>
    <n v="2148"/>
    <n v="333"/>
    <n v="84039"/>
    <n v="27347"/>
    <n v="12.2"/>
    <n v="78.5"/>
    <n v="7075191"/>
    <n v="39.1"/>
    <n v="252.4"/>
  </r>
  <r>
    <x v="2"/>
    <x v="0"/>
    <x v="8"/>
    <x v="1"/>
    <n v="224"/>
    <n v="84"/>
    <n v="5834"/>
    <n v="27347"/>
    <n v="3.1"/>
    <n v="8.1999999999999993"/>
    <n v="7075191"/>
    <n v="26"/>
    <n v="69.5"/>
  </r>
  <r>
    <x v="2"/>
    <x v="0"/>
    <x v="8"/>
    <x v="2"/>
    <n v="3"/>
    <n v="1"/>
    <n v="90"/>
    <n v="27347"/>
    <n v="0"/>
    <n v="0.1"/>
    <n v="7075191"/>
    <n v="30"/>
    <n v="90"/>
  </r>
  <r>
    <x v="2"/>
    <x v="0"/>
    <x v="9"/>
    <x v="0"/>
    <n v="7323"/>
    <n v="964"/>
    <n v="231595"/>
    <n v="19241"/>
    <n v="50.1"/>
    <n v="380.6"/>
    <n v="5566417"/>
    <n v="31.6"/>
    <n v="240.2"/>
  </r>
  <r>
    <x v="2"/>
    <x v="0"/>
    <x v="9"/>
    <x v="1"/>
    <n v="981"/>
    <n v="562"/>
    <n v="14713"/>
    <n v="19241"/>
    <n v="29.2"/>
    <n v="51"/>
    <n v="5566417"/>
    <n v="15"/>
    <n v="26.2"/>
  </r>
  <r>
    <x v="2"/>
    <x v="0"/>
    <x v="9"/>
    <x v="2"/>
    <n v="0"/>
    <n v="0"/>
    <n v="0"/>
    <n v="19241"/>
    <n v="0"/>
    <n v="0"/>
    <n v="5566417"/>
    <n v="0"/>
    <n v="0"/>
  </r>
  <r>
    <x v="2"/>
    <x v="1"/>
    <x v="0"/>
    <x v="0"/>
    <n v="0"/>
    <n v="0"/>
    <n v="0"/>
    <n v="6129"/>
    <n v="0"/>
    <n v="0"/>
    <n v="876292"/>
    <n v="0"/>
    <n v="0"/>
  </r>
  <r>
    <x v="2"/>
    <x v="1"/>
    <x v="0"/>
    <x v="1"/>
    <n v="0"/>
    <n v="0"/>
    <n v="0"/>
    <n v="6129"/>
    <n v="0"/>
    <n v="0"/>
    <n v="876292"/>
    <n v="0"/>
    <n v="0"/>
  </r>
  <r>
    <x v="2"/>
    <x v="1"/>
    <x v="0"/>
    <x v="2"/>
    <n v="0"/>
    <n v="0"/>
    <n v="0"/>
    <n v="6129"/>
    <n v="0"/>
    <n v="0"/>
    <n v="876292"/>
    <n v="0"/>
    <n v="0"/>
  </r>
  <r>
    <x v="2"/>
    <x v="1"/>
    <x v="1"/>
    <x v="0"/>
    <n v="7"/>
    <n v="2"/>
    <n v="210"/>
    <n v="9911"/>
    <n v="0.2"/>
    <n v="0.7"/>
    <n v="2217817"/>
    <n v="30"/>
    <n v="105"/>
  </r>
  <r>
    <x v="2"/>
    <x v="1"/>
    <x v="1"/>
    <x v="1"/>
    <n v="0"/>
    <n v="0"/>
    <n v="0"/>
    <n v="9911"/>
    <n v="0"/>
    <n v="0"/>
    <n v="2217817"/>
    <n v="0"/>
    <n v="0"/>
  </r>
  <r>
    <x v="2"/>
    <x v="1"/>
    <x v="1"/>
    <x v="2"/>
    <n v="0"/>
    <n v="0"/>
    <n v="0"/>
    <n v="9911"/>
    <n v="0"/>
    <n v="0"/>
    <n v="2217817"/>
    <n v="0"/>
    <n v="0"/>
  </r>
  <r>
    <x v="2"/>
    <x v="1"/>
    <x v="2"/>
    <x v="0"/>
    <n v="504"/>
    <n v="73"/>
    <n v="16650"/>
    <n v="16537"/>
    <n v="4.4000000000000004"/>
    <n v="30.5"/>
    <n v="3911318"/>
    <n v="33"/>
    <n v="228.1"/>
  </r>
  <r>
    <x v="2"/>
    <x v="1"/>
    <x v="2"/>
    <x v="1"/>
    <n v="10"/>
    <n v="1"/>
    <n v="310"/>
    <n v="16537"/>
    <n v="0.1"/>
    <n v="0.6"/>
    <n v="3911318"/>
    <n v="31"/>
    <n v="310"/>
  </r>
  <r>
    <x v="2"/>
    <x v="1"/>
    <x v="2"/>
    <x v="2"/>
    <n v="0"/>
    <n v="0"/>
    <n v="0"/>
    <n v="16537"/>
    <n v="0"/>
    <n v="0"/>
    <n v="3911318"/>
    <n v="0"/>
    <n v="0"/>
  </r>
  <r>
    <x v="2"/>
    <x v="1"/>
    <x v="3"/>
    <x v="0"/>
    <n v="1088"/>
    <n v="172"/>
    <n v="38186"/>
    <n v="18862"/>
    <n v="9.1"/>
    <n v="57.7"/>
    <n v="4595320"/>
    <n v="35.1"/>
    <n v="222"/>
  </r>
  <r>
    <x v="2"/>
    <x v="1"/>
    <x v="3"/>
    <x v="1"/>
    <n v="0"/>
    <n v="0"/>
    <n v="0"/>
    <n v="18862"/>
    <n v="0"/>
    <n v="0"/>
    <n v="4595320"/>
    <n v="0"/>
    <n v="0"/>
  </r>
  <r>
    <x v="2"/>
    <x v="1"/>
    <x v="3"/>
    <x v="2"/>
    <n v="0"/>
    <n v="0"/>
    <n v="0"/>
    <n v="18862"/>
    <n v="0"/>
    <n v="0"/>
    <n v="4595320"/>
    <n v="0"/>
    <n v="0"/>
  </r>
  <r>
    <x v="2"/>
    <x v="1"/>
    <x v="4"/>
    <x v="0"/>
    <n v="1246"/>
    <n v="208"/>
    <n v="42203"/>
    <n v="17593"/>
    <n v="11.8"/>
    <n v="70.8"/>
    <n v="4260756"/>
    <n v="33.9"/>
    <n v="202.9"/>
  </r>
  <r>
    <x v="2"/>
    <x v="1"/>
    <x v="4"/>
    <x v="1"/>
    <n v="5"/>
    <n v="3"/>
    <n v="146"/>
    <n v="17593"/>
    <n v="0.2"/>
    <n v="0.3"/>
    <n v="4260756"/>
    <n v="29.2"/>
    <n v="48.7"/>
  </r>
  <r>
    <x v="2"/>
    <x v="1"/>
    <x v="4"/>
    <x v="2"/>
    <n v="0"/>
    <n v="0"/>
    <n v="0"/>
    <n v="17593"/>
    <n v="0"/>
    <n v="0"/>
    <n v="4260756"/>
    <n v="0"/>
    <n v="0"/>
  </r>
  <r>
    <x v="2"/>
    <x v="1"/>
    <x v="5"/>
    <x v="0"/>
    <n v="797"/>
    <n v="158"/>
    <n v="28149"/>
    <n v="15104"/>
    <n v="10.5"/>
    <n v="52.8"/>
    <n v="3452953"/>
    <n v="35.299999999999997"/>
    <n v="178.2"/>
  </r>
  <r>
    <x v="2"/>
    <x v="1"/>
    <x v="5"/>
    <x v="1"/>
    <n v="30"/>
    <n v="8"/>
    <n v="827"/>
    <n v="15104"/>
    <n v="0.5"/>
    <n v="2"/>
    <n v="3452953"/>
    <n v="27.6"/>
    <n v="103.4"/>
  </r>
  <r>
    <x v="2"/>
    <x v="1"/>
    <x v="5"/>
    <x v="2"/>
    <n v="0"/>
    <n v="0"/>
    <n v="0"/>
    <n v="15104"/>
    <n v="0"/>
    <n v="0"/>
    <n v="3452953"/>
    <n v="0"/>
    <n v="0"/>
  </r>
  <r>
    <x v="2"/>
    <x v="1"/>
    <x v="6"/>
    <x v="0"/>
    <n v="4403"/>
    <n v="762"/>
    <n v="148143"/>
    <n v="90615"/>
    <n v="8.4"/>
    <n v="48.6"/>
    <n v="19664703"/>
    <n v="33.6"/>
    <n v="194.4"/>
  </r>
  <r>
    <x v="2"/>
    <x v="1"/>
    <x v="6"/>
    <x v="1"/>
    <n v="331"/>
    <n v="73"/>
    <n v="11111"/>
    <n v="90615"/>
    <n v="0.8"/>
    <n v="3.7"/>
    <n v="19664703"/>
    <n v="33.6"/>
    <n v="152.19999999999999"/>
  </r>
  <r>
    <x v="2"/>
    <x v="1"/>
    <x v="6"/>
    <x v="2"/>
    <n v="2"/>
    <n v="1"/>
    <n v="60"/>
    <n v="90615"/>
    <n v="0"/>
    <n v="0"/>
    <n v="19664703"/>
    <n v="30"/>
    <n v="60"/>
  </r>
  <r>
    <x v="2"/>
    <x v="1"/>
    <x v="7"/>
    <x v="0"/>
    <n v="5086"/>
    <n v="842"/>
    <n v="186764"/>
    <n v="94020"/>
    <n v="9"/>
    <n v="54.1"/>
    <n v="24459019"/>
    <n v="36.700000000000003"/>
    <n v="221.8"/>
  </r>
  <r>
    <x v="2"/>
    <x v="1"/>
    <x v="7"/>
    <x v="1"/>
    <n v="458"/>
    <n v="148"/>
    <n v="14059"/>
    <n v="94020"/>
    <n v="1.6"/>
    <n v="4.9000000000000004"/>
    <n v="24459019"/>
    <n v="30.7"/>
    <n v="95"/>
  </r>
  <r>
    <x v="2"/>
    <x v="1"/>
    <x v="7"/>
    <x v="2"/>
    <n v="12"/>
    <n v="2"/>
    <n v="600"/>
    <n v="94020"/>
    <n v="0"/>
    <n v="0.1"/>
    <n v="24459019"/>
    <n v="50"/>
    <n v="300"/>
  </r>
  <r>
    <x v="2"/>
    <x v="1"/>
    <x v="8"/>
    <x v="0"/>
    <n v="1282"/>
    <n v="208"/>
    <n v="50832"/>
    <n v="24313"/>
    <n v="8.6"/>
    <n v="52.7"/>
    <n v="6456570"/>
    <n v="39.700000000000003"/>
    <n v="244.4"/>
  </r>
  <r>
    <x v="2"/>
    <x v="1"/>
    <x v="8"/>
    <x v="1"/>
    <n v="152"/>
    <n v="78"/>
    <n v="3679"/>
    <n v="24313"/>
    <n v="3.2"/>
    <n v="6.3"/>
    <n v="6456570"/>
    <n v="24.2"/>
    <n v="47.2"/>
  </r>
  <r>
    <x v="2"/>
    <x v="1"/>
    <x v="8"/>
    <x v="2"/>
    <n v="0"/>
    <n v="0"/>
    <n v="0"/>
    <n v="24313"/>
    <n v="0"/>
    <n v="0"/>
    <n v="6456570"/>
    <n v="0"/>
    <n v="0"/>
  </r>
  <r>
    <x v="2"/>
    <x v="1"/>
    <x v="9"/>
    <x v="0"/>
    <n v="2774"/>
    <n v="438"/>
    <n v="88060"/>
    <n v="12983"/>
    <n v="33.700000000000003"/>
    <n v="213.7"/>
    <n v="3795488"/>
    <n v="31.7"/>
    <n v="201.1"/>
  </r>
  <r>
    <x v="2"/>
    <x v="1"/>
    <x v="9"/>
    <x v="1"/>
    <n v="575"/>
    <n v="347"/>
    <n v="8330"/>
    <n v="12983"/>
    <n v="26.7"/>
    <n v="44.3"/>
    <n v="3795488"/>
    <n v="14.5"/>
    <n v="24"/>
  </r>
  <r>
    <x v="2"/>
    <x v="1"/>
    <x v="9"/>
    <x v="2"/>
    <n v="0"/>
    <n v="0"/>
    <n v="0"/>
    <n v="12983"/>
    <n v="0"/>
    <n v="0"/>
    <n v="3795488"/>
    <n v="0"/>
    <n v="0"/>
  </r>
  <r>
    <x v="3"/>
    <x v="0"/>
    <x v="0"/>
    <x v="0"/>
    <n v="0"/>
    <n v="0"/>
    <n v="0"/>
    <n v="4990"/>
    <n v="0"/>
    <n v="0"/>
    <n v="692245"/>
    <n v="0"/>
    <n v="0"/>
  </r>
  <r>
    <x v="3"/>
    <x v="0"/>
    <x v="0"/>
    <x v="1"/>
    <n v="0"/>
    <n v="0"/>
    <n v="0"/>
    <n v="4990"/>
    <n v="0"/>
    <n v="0"/>
    <n v="692245"/>
    <n v="0"/>
    <n v="0"/>
  </r>
  <r>
    <x v="3"/>
    <x v="0"/>
    <x v="0"/>
    <x v="2"/>
    <n v="0"/>
    <n v="0"/>
    <n v="0"/>
    <n v="4990"/>
    <n v="0"/>
    <n v="0"/>
    <n v="692245"/>
    <n v="0"/>
    <n v="0"/>
  </r>
  <r>
    <x v="3"/>
    <x v="0"/>
    <x v="1"/>
    <x v="0"/>
    <n v="0"/>
    <n v="0"/>
    <n v="0"/>
    <n v="8764"/>
    <n v="0"/>
    <n v="0"/>
    <n v="1915883"/>
    <n v="0"/>
    <n v="0"/>
  </r>
  <r>
    <x v="3"/>
    <x v="0"/>
    <x v="1"/>
    <x v="1"/>
    <n v="0"/>
    <n v="0"/>
    <n v="0"/>
    <n v="8764"/>
    <n v="0"/>
    <n v="0"/>
    <n v="1915883"/>
    <n v="0"/>
    <n v="0"/>
  </r>
  <r>
    <x v="3"/>
    <x v="0"/>
    <x v="1"/>
    <x v="2"/>
    <n v="0"/>
    <n v="0"/>
    <n v="0"/>
    <n v="8764"/>
    <n v="0"/>
    <n v="0"/>
    <n v="1915883"/>
    <n v="0"/>
    <n v="0"/>
  </r>
  <r>
    <x v="3"/>
    <x v="0"/>
    <x v="2"/>
    <x v="0"/>
    <n v="102"/>
    <n v="17"/>
    <n v="3350"/>
    <n v="14821"/>
    <n v="1.1000000000000001"/>
    <n v="6.9"/>
    <n v="3421186"/>
    <n v="32.799999999999997"/>
    <n v="197.1"/>
  </r>
  <r>
    <x v="3"/>
    <x v="0"/>
    <x v="2"/>
    <x v="1"/>
    <n v="0"/>
    <n v="0"/>
    <n v="0"/>
    <n v="14821"/>
    <n v="0"/>
    <n v="0"/>
    <n v="3421186"/>
    <n v="0"/>
    <n v="0"/>
  </r>
  <r>
    <x v="3"/>
    <x v="0"/>
    <x v="2"/>
    <x v="2"/>
    <n v="0"/>
    <n v="0"/>
    <n v="0"/>
    <n v="14821"/>
    <n v="0"/>
    <n v="0"/>
    <n v="3421186"/>
    <n v="0"/>
    <n v="0"/>
  </r>
  <r>
    <x v="3"/>
    <x v="0"/>
    <x v="3"/>
    <x v="0"/>
    <n v="455"/>
    <n v="71"/>
    <n v="15729"/>
    <n v="16450"/>
    <n v="4.3"/>
    <n v="27.7"/>
    <n v="3918861"/>
    <n v="34.6"/>
    <n v="221.5"/>
  </r>
  <r>
    <x v="3"/>
    <x v="0"/>
    <x v="3"/>
    <x v="1"/>
    <n v="0"/>
    <n v="0"/>
    <n v="0"/>
    <n v="16450"/>
    <n v="0"/>
    <n v="0"/>
    <n v="3918861"/>
    <n v="0"/>
    <n v="0"/>
  </r>
  <r>
    <x v="3"/>
    <x v="0"/>
    <x v="3"/>
    <x v="2"/>
    <n v="0"/>
    <n v="0"/>
    <n v="0"/>
    <n v="16450"/>
    <n v="0"/>
    <n v="0"/>
    <n v="3918861"/>
    <n v="0"/>
    <n v="0"/>
  </r>
  <r>
    <x v="3"/>
    <x v="0"/>
    <x v="4"/>
    <x v="0"/>
    <n v="720"/>
    <n v="135"/>
    <n v="23591"/>
    <n v="15650"/>
    <n v="8.6"/>
    <n v="46"/>
    <n v="3670282"/>
    <n v="32.799999999999997"/>
    <n v="174.7"/>
  </r>
  <r>
    <x v="3"/>
    <x v="0"/>
    <x v="4"/>
    <x v="1"/>
    <n v="16"/>
    <n v="3"/>
    <n v="308"/>
    <n v="15650"/>
    <n v="0.2"/>
    <n v="1"/>
    <n v="3670282"/>
    <n v="19.2"/>
    <n v="102.7"/>
  </r>
  <r>
    <x v="3"/>
    <x v="0"/>
    <x v="4"/>
    <x v="2"/>
    <n v="0"/>
    <n v="0"/>
    <n v="0"/>
    <n v="15650"/>
    <n v="0"/>
    <n v="0"/>
    <n v="3670282"/>
    <n v="0"/>
    <n v="0"/>
  </r>
  <r>
    <x v="3"/>
    <x v="0"/>
    <x v="5"/>
    <x v="0"/>
    <n v="736"/>
    <n v="137"/>
    <n v="24046"/>
    <n v="13826"/>
    <n v="9.9"/>
    <n v="53.2"/>
    <n v="3002676"/>
    <n v="32.700000000000003"/>
    <n v="175.5"/>
  </r>
  <r>
    <x v="3"/>
    <x v="0"/>
    <x v="5"/>
    <x v="1"/>
    <n v="50"/>
    <n v="12"/>
    <n v="1372"/>
    <n v="13826"/>
    <n v="0.9"/>
    <n v="3.6"/>
    <n v="3002676"/>
    <n v="27.4"/>
    <n v="114.3"/>
  </r>
  <r>
    <x v="3"/>
    <x v="0"/>
    <x v="5"/>
    <x v="2"/>
    <n v="0"/>
    <n v="0"/>
    <n v="0"/>
    <n v="13826"/>
    <n v="0"/>
    <n v="0"/>
    <n v="3002676"/>
    <n v="0"/>
    <n v="0"/>
  </r>
  <r>
    <x v="3"/>
    <x v="0"/>
    <x v="6"/>
    <x v="0"/>
    <n v="6623"/>
    <n v="1232"/>
    <n v="229993"/>
    <n v="110713"/>
    <n v="11.1"/>
    <n v="59.8"/>
    <n v="23386260"/>
    <n v="34.700000000000003"/>
    <n v="186.7"/>
  </r>
  <r>
    <x v="3"/>
    <x v="0"/>
    <x v="6"/>
    <x v="1"/>
    <n v="183"/>
    <n v="57"/>
    <n v="4366"/>
    <n v="110713"/>
    <n v="0.5"/>
    <n v="1.7"/>
    <n v="23386260"/>
    <n v="23.9"/>
    <n v="76.599999999999994"/>
  </r>
  <r>
    <x v="3"/>
    <x v="0"/>
    <x v="6"/>
    <x v="2"/>
    <n v="0"/>
    <n v="0"/>
    <n v="0"/>
    <n v="110713"/>
    <n v="0"/>
    <n v="0"/>
    <n v="23386260"/>
    <n v="0"/>
    <n v="0"/>
  </r>
  <r>
    <x v="3"/>
    <x v="0"/>
    <x v="7"/>
    <x v="0"/>
    <n v="11039"/>
    <n v="1770"/>
    <n v="425516"/>
    <n v="113932"/>
    <n v="15.5"/>
    <n v="96.9"/>
    <n v="28846813"/>
    <n v="38.5"/>
    <n v="240.4"/>
  </r>
  <r>
    <x v="3"/>
    <x v="0"/>
    <x v="7"/>
    <x v="1"/>
    <n v="507"/>
    <n v="146"/>
    <n v="16774"/>
    <n v="113932"/>
    <n v="1.3"/>
    <n v="4.5"/>
    <n v="28846813"/>
    <n v="33.1"/>
    <n v="114.9"/>
  </r>
  <r>
    <x v="3"/>
    <x v="0"/>
    <x v="7"/>
    <x v="2"/>
    <n v="25"/>
    <n v="5"/>
    <n v="974"/>
    <n v="113932"/>
    <n v="0"/>
    <n v="0.2"/>
    <n v="28846813"/>
    <n v="39"/>
    <n v="194.8"/>
  </r>
  <r>
    <x v="3"/>
    <x v="0"/>
    <x v="8"/>
    <x v="0"/>
    <n v="2619"/>
    <n v="424"/>
    <n v="104822"/>
    <n v="31943"/>
    <n v="13.3"/>
    <n v="82"/>
    <n v="8394696"/>
    <n v="40"/>
    <n v="247.2"/>
  </r>
  <r>
    <x v="3"/>
    <x v="0"/>
    <x v="8"/>
    <x v="1"/>
    <n v="239"/>
    <n v="92"/>
    <n v="6910"/>
    <n v="31943"/>
    <n v="2.9"/>
    <n v="7.5"/>
    <n v="8394696"/>
    <n v="28.9"/>
    <n v="75.099999999999994"/>
  </r>
  <r>
    <x v="3"/>
    <x v="0"/>
    <x v="8"/>
    <x v="2"/>
    <n v="0"/>
    <n v="0"/>
    <n v="0"/>
    <n v="31943"/>
    <n v="0"/>
    <n v="0"/>
    <n v="8394696"/>
    <n v="0"/>
    <n v="0"/>
  </r>
  <r>
    <x v="3"/>
    <x v="0"/>
    <x v="9"/>
    <x v="0"/>
    <n v="7672"/>
    <n v="1022"/>
    <n v="242542"/>
    <n v="20455"/>
    <n v="50"/>
    <n v="375.1"/>
    <n v="5956151"/>
    <n v="31.6"/>
    <n v="237.3"/>
  </r>
  <r>
    <x v="3"/>
    <x v="0"/>
    <x v="9"/>
    <x v="1"/>
    <n v="1017"/>
    <n v="603"/>
    <n v="13274"/>
    <n v="20455"/>
    <n v="29.5"/>
    <n v="49.7"/>
    <n v="5956151"/>
    <n v="13.1"/>
    <n v="22"/>
  </r>
  <r>
    <x v="3"/>
    <x v="0"/>
    <x v="9"/>
    <x v="2"/>
    <n v="0"/>
    <n v="0"/>
    <n v="0"/>
    <n v="20455"/>
    <n v="0"/>
    <n v="0"/>
    <n v="5956151"/>
    <n v="0"/>
    <n v="0"/>
  </r>
  <r>
    <x v="3"/>
    <x v="1"/>
    <x v="0"/>
    <x v="0"/>
    <n v="0"/>
    <n v="0"/>
    <n v="0"/>
    <n v="5365"/>
    <n v="0"/>
    <n v="0"/>
    <n v="763030"/>
    <n v="0"/>
    <n v="0"/>
  </r>
  <r>
    <x v="3"/>
    <x v="1"/>
    <x v="0"/>
    <x v="1"/>
    <n v="0"/>
    <n v="0"/>
    <n v="0"/>
    <n v="5365"/>
    <n v="0"/>
    <n v="0"/>
    <n v="763030"/>
    <n v="0"/>
    <n v="0"/>
  </r>
  <r>
    <x v="3"/>
    <x v="1"/>
    <x v="0"/>
    <x v="2"/>
    <n v="0"/>
    <n v="0"/>
    <n v="0"/>
    <n v="5365"/>
    <n v="0"/>
    <n v="0"/>
    <n v="763030"/>
    <n v="0"/>
    <n v="0"/>
  </r>
  <r>
    <x v="3"/>
    <x v="1"/>
    <x v="1"/>
    <x v="0"/>
    <n v="5"/>
    <n v="1"/>
    <n v="134"/>
    <n v="9057"/>
    <n v="0.1"/>
    <n v="0.6"/>
    <n v="1988726"/>
    <n v="26.8"/>
    <n v="134"/>
  </r>
  <r>
    <x v="3"/>
    <x v="1"/>
    <x v="1"/>
    <x v="1"/>
    <n v="0"/>
    <n v="0"/>
    <n v="0"/>
    <n v="9057"/>
    <n v="0"/>
    <n v="0"/>
    <n v="1988726"/>
    <n v="0"/>
    <n v="0"/>
  </r>
  <r>
    <x v="3"/>
    <x v="1"/>
    <x v="1"/>
    <x v="2"/>
    <n v="0"/>
    <n v="0"/>
    <n v="0"/>
    <n v="9057"/>
    <n v="0"/>
    <n v="0"/>
    <n v="1988726"/>
    <n v="0"/>
    <n v="0"/>
  </r>
  <r>
    <x v="3"/>
    <x v="1"/>
    <x v="2"/>
    <x v="0"/>
    <n v="372"/>
    <n v="51"/>
    <n v="13009"/>
    <n v="15410"/>
    <n v="3.3"/>
    <n v="24.1"/>
    <n v="3553922"/>
    <n v="35"/>
    <n v="255.1"/>
  </r>
  <r>
    <x v="3"/>
    <x v="1"/>
    <x v="2"/>
    <x v="1"/>
    <n v="7"/>
    <n v="1"/>
    <n v="210"/>
    <n v="15410"/>
    <n v="0.1"/>
    <n v="0.5"/>
    <n v="3553922"/>
    <n v="30"/>
    <n v="210"/>
  </r>
  <r>
    <x v="3"/>
    <x v="1"/>
    <x v="2"/>
    <x v="2"/>
    <n v="0"/>
    <n v="0"/>
    <n v="0"/>
    <n v="15410"/>
    <n v="0"/>
    <n v="0"/>
    <n v="3553922"/>
    <n v="0"/>
    <n v="0"/>
  </r>
  <r>
    <x v="3"/>
    <x v="1"/>
    <x v="3"/>
    <x v="0"/>
    <n v="1039"/>
    <n v="151"/>
    <n v="34826"/>
    <n v="17266"/>
    <n v="8.6999999999999993"/>
    <n v="60.2"/>
    <n v="4085371"/>
    <n v="33.5"/>
    <n v="230.6"/>
  </r>
  <r>
    <x v="3"/>
    <x v="1"/>
    <x v="3"/>
    <x v="1"/>
    <n v="7"/>
    <n v="3"/>
    <n v="250"/>
    <n v="17266"/>
    <n v="0.2"/>
    <n v="0.4"/>
    <n v="4085371"/>
    <n v="35.700000000000003"/>
    <n v="83.3"/>
  </r>
  <r>
    <x v="3"/>
    <x v="1"/>
    <x v="3"/>
    <x v="2"/>
    <n v="0"/>
    <n v="0"/>
    <n v="0"/>
    <n v="17266"/>
    <n v="0"/>
    <n v="0"/>
    <n v="4085371"/>
    <n v="0"/>
    <n v="0"/>
  </r>
  <r>
    <x v="3"/>
    <x v="1"/>
    <x v="4"/>
    <x v="0"/>
    <n v="1134"/>
    <n v="181"/>
    <n v="39963"/>
    <n v="16163"/>
    <n v="11.2"/>
    <n v="70.2"/>
    <n v="3758423"/>
    <n v="35.200000000000003"/>
    <n v="220.8"/>
  </r>
  <r>
    <x v="3"/>
    <x v="1"/>
    <x v="4"/>
    <x v="1"/>
    <n v="5"/>
    <n v="2"/>
    <n v="210"/>
    <n v="16163"/>
    <n v="0.1"/>
    <n v="0.3"/>
    <n v="3758423"/>
    <n v="42"/>
    <n v="105"/>
  </r>
  <r>
    <x v="3"/>
    <x v="1"/>
    <x v="4"/>
    <x v="2"/>
    <n v="0"/>
    <n v="0"/>
    <n v="0"/>
    <n v="16163"/>
    <n v="0"/>
    <n v="0"/>
    <n v="3758423"/>
    <n v="0"/>
    <n v="0"/>
  </r>
  <r>
    <x v="3"/>
    <x v="1"/>
    <x v="5"/>
    <x v="0"/>
    <n v="804"/>
    <n v="176"/>
    <n v="28514"/>
    <n v="14573"/>
    <n v="12.1"/>
    <n v="55.2"/>
    <n v="3317598"/>
    <n v="35.5"/>
    <n v="162"/>
  </r>
  <r>
    <x v="3"/>
    <x v="1"/>
    <x v="5"/>
    <x v="1"/>
    <n v="17"/>
    <n v="5"/>
    <n v="461"/>
    <n v="14573"/>
    <n v="0.3"/>
    <n v="1.2"/>
    <n v="3317598"/>
    <n v="27.1"/>
    <n v="92.2"/>
  </r>
  <r>
    <x v="3"/>
    <x v="1"/>
    <x v="5"/>
    <x v="2"/>
    <n v="0"/>
    <n v="0"/>
    <n v="0"/>
    <n v="14573"/>
    <n v="0"/>
    <n v="0"/>
    <n v="3317598"/>
    <n v="0"/>
    <n v="0"/>
  </r>
  <r>
    <x v="3"/>
    <x v="1"/>
    <x v="6"/>
    <x v="0"/>
    <n v="4856"/>
    <n v="796"/>
    <n v="162953"/>
    <n v="88286"/>
    <n v="9"/>
    <n v="55"/>
    <n v="19248399"/>
    <n v="33.6"/>
    <n v="204.7"/>
  </r>
  <r>
    <x v="3"/>
    <x v="1"/>
    <x v="6"/>
    <x v="1"/>
    <n v="295"/>
    <n v="57"/>
    <n v="10281"/>
    <n v="88286"/>
    <n v="0.6"/>
    <n v="3.3"/>
    <n v="19248399"/>
    <n v="34.9"/>
    <n v="180.4"/>
  </r>
  <r>
    <x v="3"/>
    <x v="1"/>
    <x v="6"/>
    <x v="2"/>
    <n v="9"/>
    <n v="1"/>
    <n v="435"/>
    <n v="88286"/>
    <n v="0"/>
    <n v="0.1"/>
    <n v="19248399"/>
    <n v="48.3"/>
    <n v="435"/>
  </r>
  <r>
    <x v="3"/>
    <x v="1"/>
    <x v="7"/>
    <x v="0"/>
    <n v="5264"/>
    <n v="811"/>
    <n v="201257"/>
    <n v="89680"/>
    <n v="9"/>
    <n v="58.7"/>
    <n v="22909235"/>
    <n v="38.200000000000003"/>
    <n v="248.2"/>
  </r>
  <r>
    <x v="3"/>
    <x v="1"/>
    <x v="7"/>
    <x v="1"/>
    <n v="493"/>
    <n v="138"/>
    <n v="15755"/>
    <n v="89680"/>
    <n v="1.5"/>
    <n v="5.5"/>
    <n v="22909235"/>
    <n v="32"/>
    <n v="114.2"/>
  </r>
  <r>
    <x v="3"/>
    <x v="1"/>
    <x v="7"/>
    <x v="2"/>
    <n v="13"/>
    <n v="1"/>
    <n v="390"/>
    <n v="89680"/>
    <n v="0"/>
    <n v="0.1"/>
    <n v="22909235"/>
    <n v="30"/>
    <n v="390"/>
  </r>
  <r>
    <x v="3"/>
    <x v="1"/>
    <x v="8"/>
    <x v="0"/>
    <n v="1610"/>
    <n v="288"/>
    <n v="65409"/>
    <n v="28197"/>
    <n v="10.199999999999999"/>
    <n v="57.1"/>
    <n v="7358605"/>
    <n v="40.6"/>
    <n v="227.1"/>
  </r>
  <r>
    <x v="3"/>
    <x v="1"/>
    <x v="8"/>
    <x v="1"/>
    <n v="243"/>
    <n v="119"/>
    <n v="5653"/>
    <n v="28197"/>
    <n v="4.2"/>
    <n v="8.6"/>
    <n v="7358605"/>
    <n v="23.3"/>
    <n v="47.5"/>
  </r>
  <r>
    <x v="3"/>
    <x v="1"/>
    <x v="8"/>
    <x v="2"/>
    <n v="15"/>
    <n v="1"/>
    <n v="294"/>
    <n v="28197"/>
    <n v="0"/>
    <n v="0.5"/>
    <n v="7358605"/>
    <n v="19.600000000000001"/>
    <n v="294"/>
  </r>
  <r>
    <x v="3"/>
    <x v="1"/>
    <x v="9"/>
    <x v="0"/>
    <n v="3109"/>
    <n v="496"/>
    <n v="102333"/>
    <n v="13965"/>
    <n v="35.5"/>
    <n v="222.6"/>
    <n v="4057243"/>
    <n v="32.9"/>
    <n v="206.3"/>
  </r>
  <r>
    <x v="3"/>
    <x v="1"/>
    <x v="9"/>
    <x v="1"/>
    <n v="601"/>
    <n v="396"/>
    <n v="7999"/>
    <n v="13965"/>
    <n v="28.4"/>
    <n v="43"/>
    <n v="4057243"/>
    <n v="13.3"/>
    <n v="20.2"/>
  </r>
  <r>
    <x v="3"/>
    <x v="1"/>
    <x v="9"/>
    <x v="2"/>
    <n v="0"/>
    <n v="0"/>
    <n v="0"/>
    <n v="13965"/>
    <n v="0"/>
    <n v="0"/>
    <n v="4057243"/>
    <n v="0"/>
    <n v="0"/>
  </r>
  <r>
    <x v="4"/>
    <x v="0"/>
    <x v="0"/>
    <x v="0"/>
    <n v="0"/>
    <n v="0"/>
    <n v="0"/>
    <n v="4131"/>
    <n v="0"/>
    <n v="0"/>
    <n v="571206"/>
    <n v="0"/>
    <n v="0"/>
  </r>
  <r>
    <x v="4"/>
    <x v="0"/>
    <x v="0"/>
    <x v="1"/>
    <n v="0"/>
    <n v="0"/>
    <n v="0"/>
    <n v="4131"/>
    <n v="0"/>
    <n v="0"/>
    <n v="571206"/>
    <n v="0"/>
    <n v="0"/>
  </r>
  <r>
    <x v="4"/>
    <x v="0"/>
    <x v="0"/>
    <x v="2"/>
    <n v="0"/>
    <n v="0"/>
    <n v="0"/>
    <n v="4131"/>
    <n v="0"/>
    <n v="0"/>
    <n v="571206"/>
    <n v="0"/>
    <n v="0"/>
  </r>
  <r>
    <x v="4"/>
    <x v="0"/>
    <x v="1"/>
    <x v="0"/>
    <n v="2"/>
    <n v="1"/>
    <n v="60"/>
    <n v="6541"/>
    <n v="0.2"/>
    <n v="0.3"/>
    <n v="1460281"/>
    <n v="30"/>
    <n v="60"/>
  </r>
  <r>
    <x v="4"/>
    <x v="0"/>
    <x v="1"/>
    <x v="1"/>
    <n v="0"/>
    <n v="0"/>
    <n v="0"/>
    <n v="6541"/>
    <n v="0"/>
    <n v="0"/>
    <n v="1460281"/>
    <n v="0"/>
    <n v="0"/>
  </r>
  <r>
    <x v="4"/>
    <x v="0"/>
    <x v="1"/>
    <x v="2"/>
    <n v="0"/>
    <n v="0"/>
    <n v="0"/>
    <n v="6541"/>
    <n v="0"/>
    <n v="0"/>
    <n v="1460281"/>
    <n v="0"/>
    <n v="0"/>
  </r>
  <r>
    <x v="4"/>
    <x v="0"/>
    <x v="2"/>
    <x v="0"/>
    <n v="97"/>
    <n v="15"/>
    <n v="3527"/>
    <n v="11854"/>
    <n v="1.3"/>
    <n v="8.1999999999999993"/>
    <n v="2754767"/>
    <n v="36.4"/>
    <n v="235.1"/>
  </r>
  <r>
    <x v="4"/>
    <x v="0"/>
    <x v="2"/>
    <x v="1"/>
    <n v="0"/>
    <n v="0"/>
    <n v="0"/>
    <n v="11854"/>
    <n v="0"/>
    <n v="0"/>
    <n v="2754767"/>
    <n v="0"/>
    <n v="0"/>
  </r>
  <r>
    <x v="4"/>
    <x v="0"/>
    <x v="2"/>
    <x v="2"/>
    <n v="0"/>
    <n v="0"/>
    <n v="0"/>
    <n v="11854"/>
    <n v="0"/>
    <n v="0"/>
    <n v="2754767"/>
    <n v="0"/>
    <n v="0"/>
  </r>
  <r>
    <x v="4"/>
    <x v="0"/>
    <x v="3"/>
    <x v="0"/>
    <n v="310"/>
    <n v="50"/>
    <n v="11619"/>
    <n v="13281"/>
    <n v="3.8"/>
    <n v="23.3"/>
    <n v="3175687"/>
    <n v="37.5"/>
    <n v="232.4"/>
  </r>
  <r>
    <x v="4"/>
    <x v="0"/>
    <x v="3"/>
    <x v="1"/>
    <n v="6"/>
    <n v="2"/>
    <n v="159"/>
    <n v="13281"/>
    <n v="0.2"/>
    <n v="0.5"/>
    <n v="3175687"/>
    <n v="26.5"/>
    <n v="79.5"/>
  </r>
  <r>
    <x v="4"/>
    <x v="0"/>
    <x v="3"/>
    <x v="2"/>
    <n v="0"/>
    <n v="0"/>
    <n v="0"/>
    <n v="13281"/>
    <n v="0"/>
    <n v="0"/>
    <n v="3175687"/>
    <n v="0"/>
    <n v="0"/>
  </r>
  <r>
    <x v="4"/>
    <x v="0"/>
    <x v="4"/>
    <x v="0"/>
    <n v="645"/>
    <n v="113"/>
    <n v="21066"/>
    <n v="12981"/>
    <n v="8.6999999999999993"/>
    <n v="49.7"/>
    <n v="3088334"/>
    <n v="32.700000000000003"/>
    <n v="186.4"/>
  </r>
  <r>
    <x v="4"/>
    <x v="0"/>
    <x v="4"/>
    <x v="1"/>
    <n v="14"/>
    <n v="7"/>
    <n v="301"/>
    <n v="12981"/>
    <n v="0.5"/>
    <n v="1.1000000000000001"/>
    <n v="3088334"/>
    <n v="21.5"/>
    <n v="43"/>
  </r>
  <r>
    <x v="4"/>
    <x v="0"/>
    <x v="4"/>
    <x v="2"/>
    <n v="0"/>
    <n v="0"/>
    <n v="0"/>
    <n v="12981"/>
    <n v="0"/>
    <n v="0"/>
    <n v="3088334"/>
    <n v="0"/>
    <n v="0"/>
  </r>
  <r>
    <x v="4"/>
    <x v="0"/>
    <x v="5"/>
    <x v="0"/>
    <n v="672"/>
    <n v="126"/>
    <n v="22530"/>
    <n v="12618"/>
    <n v="10"/>
    <n v="53.3"/>
    <n v="2750579"/>
    <n v="33.5"/>
    <n v="178.8"/>
  </r>
  <r>
    <x v="4"/>
    <x v="0"/>
    <x v="5"/>
    <x v="1"/>
    <n v="47"/>
    <n v="5"/>
    <n v="1308"/>
    <n v="12618"/>
    <n v="0.4"/>
    <n v="3.7"/>
    <n v="2750579"/>
    <n v="27.8"/>
    <n v="261.60000000000002"/>
  </r>
  <r>
    <x v="4"/>
    <x v="0"/>
    <x v="5"/>
    <x v="2"/>
    <n v="0"/>
    <n v="0"/>
    <n v="0"/>
    <n v="12618"/>
    <n v="0"/>
    <n v="0"/>
    <n v="2750579"/>
    <n v="0"/>
    <n v="0"/>
  </r>
  <r>
    <x v="4"/>
    <x v="0"/>
    <x v="6"/>
    <x v="0"/>
    <n v="5858"/>
    <n v="1102"/>
    <n v="216202"/>
    <n v="102839"/>
    <n v="10.7"/>
    <n v="57"/>
    <n v="21422532"/>
    <n v="36.9"/>
    <n v="196.2"/>
  </r>
  <r>
    <x v="4"/>
    <x v="0"/>
    <x v="6"/>
    <x v="1"/>
    <n v="215"/>
    <n v="40"/>
    <n v="6217"/>
    <n v="102839"/>
    <n v="0.4"/>
    <n v="2.1"/>
    <n v="21422532"/>
    <n v="28.9"/>
    <n v="155.4"/>
  </r>
  <r>
    <x v="4"/>
    <x v="0"/>
    <x v="6"/>
    <x v="2"/>
    <n v="0"/>
    <n v="0"/>
    <n v="0"/>
    <n v="102839"/>
    <n v="0"/>
    <n v="0"/>
    <n v="21422532"/>
    <n v="0"/>
    <n v="0"/>
  </r>
  <r>
    <x v="4"/>
    <x v="0"/>
    <x v="7"/>
    <x v="0"/>
    <n v="10837"/>
    <n v="1734"/>
    <n v="437937"/>
    <n v="107229"/>
    <n v="16.2"/>
    <n v="101.1"/>
    <n v="26803277"/>
    <n v="40.4"/>
    <n v="252.6"/>
  </r>
  <r>
    <x v="4"/>
    <x v="0"/>
    <x v="7"/>
    <x v="1"/>
    <n v="388"/>
    <n v="125"/>
    <n v="13752"/>
    <n v="107229"/>
    <n v="1.2"/>
    <n v="3.6"/>
    <n v="26803277"/>
    <n v="35.4"/>
    <n v="110"/>
  </r>
  <r>
    <x v="4"/>
    <x v="0"/>
    <x v="7"/>
    <x v="2"/>
    <n v="23"/>
    <n v="4"/>
    <n v="990"/>
    <n v="107229"/>
    <n v="0"/>
    <n v="0.2"/>
    <n v="26803277"/>
    <n v="43"/>
    <n v="247.5"/>
  </r>
  <r>
    <x v="4"/>
    <x v="0"/>
    <x v="8"/>
    <x v="0"/>
    <n v="3213"/>
    <n v="491"/>
    <n v="129666"/>
    <n v="35110"/>
    <n v="14"/>
    <n v="91.5"/>
    <n v="9185235"/>
    <n v="40.4"/>
    <n v="264.10000000000002"/>
  </r>
  <r>
    <x v="4"/>
    <x v="0"/>
    <x v="8"/>
    <x v="1"/>
    <n v="178"/>
    <n v="76"/>
    <n v="5165"/>
    <n v="35110"/>
    <n v="2.2000000000000002"/>
    <n v="5.0999999999999996"/>
    <n v="9185235"/>
    <n v="29"/>
    <n v="68"/>
  </r>
  <r>
    <x v="4"/>
    <x v="0"/>
    <x v="8"/>
    <x v="2"/>
    <n v="10"/>
    <n v="1"/>
    <n v="300"/>
    <n v="35110"/>
    <n v="0"/>
    <n v="0.3"/>
    <n v="9185235"/>
    <n v="30"/>
    <n v="300"/>
  </r>
  <r>
    <x v="4"/>
    <x v="0"/>
    <x v="9"/>
    <x v="0"/>
    <n v="7597"/>
    <n v="1030"/>
    <n v="245221"/>
    <n v="21133"/>
    <n v="48.7"/>
    <n v="359.5"/>
    <n v="6112540"/>
    <n v="32.299999999999997"/>
    <n v="238.1"/>
  </r>
  <r>
    <x v="4"/>
    <x v="0"/>
    <x v="9"/>
    <x v="1"/>
    <n v="927"/>
    <n v="532"/>
    <n v="14854"/>
    <n v="21133"/>
    <n v="25.2"/>
    <n v="43.9"/>
    <n v="6112540"/>
    <n v="16"/>
    <n v="27.9"/>
  </r>
  <r>
    <x v="4"/>
    <x v="0"/>
    <x v="9"/>
    <x v="2"/>
    <n v="0"/>
    <n v="0"/>
    <n v="0"/>
    <n v="21133"/>
    <n v="0"/>
    <n v="0"/>
    <n v="6112540"/>
    <n v="0"/>
    <n v="0"/>
  </r>
  <r>
    <x v="4"/>
    <x v="1"/>
    <x v="0"/>
    <x v="0"/>
    <n v="0"/>
    <n v="0"/>
    <n v="0"/>
    <n v="4310"/>
    <n v="0"/>
    <n v="0"/>
    <n v="619005"/>
    <n v="0"/>
    <n v="0"/>
  </r>
  <r>
    <x v="4"/>
    <x v="1"/>
    <x v="0"/>
    <x v="1"/>
    <n v="0"/>
    <n v="0"/>
    <n v="0"/>
    <n v="4310"/>
    <n v="0"/>
    <n v="0"/>
    <n v="619005"/>
    <n v="0"/>
    <n v="0"/>
  </r>
  <r>
    <x v="4"/>
    <x v="1"/>
    <x v="0"/>
    <x v="2"/>
    <n v="0"/>
    <n v="0"/>
    <n v="0"/>
    <n v="4310"/>
    <n v="0"/>
    <n v="0"/>
    <n v="619005"/>
    <n v="0"/>
    <n v="0"/>
  </r>
  <r>
    <x v="4"/>
    <x v="1"/>
    <x v="1"/>
    <x v="0"/>
    <n v="0"/>
    <n v="0"/>
    <n v="0"/>
    <n v="6923"/>
    <n v="0"/>
    <n v="0"/>
    <n v="1530566"/>
    <n v="0"/>
    <n v="0"/>
  </r>
  <r>
    <x v="4"/>
    <x v="1"/>
    <x v="1"/>
    <x v="1"/>
    <n v="0"/>
    <n v="0"/>
    <n v="0"/>
    <n v="6923"/>
    <n v="0"/>
    <n v="0"/>
    <n v="1530566"/>
    <n v="0"/>
    <n v="0"/>
  </r>
  <r>
    <x v="4"/>
    <x v="1"/>
    <x v="1"/>
    <x v="2"/>
    <n v="0"/>
    <n v="0"/>
    <n v="0"/>
    <n v="6923"/>
    <n v="0"/>
    <n v="0"/>
    <n v="1530566"/>
    <n v="0"/>
    <n v="0"/>
  </r>
  <r>
    <x v="4"/>
    <x v="1"/>
    <x v="2"/>
    <x v="0"/>
    <n v="202"/>
    <n v="33"/>
    <n v="7978"/>
    <n v="12487"/>
    <n v="2.6"/>
    <n v="16.2"/>
    <n v="2847404"/>
    <n v="39.5"/>
    <n v="241.8"/>
  </r>
  <r>
    <x v="4"/>
    <x v="1"/>
    <x v="2"/>
    <x v="1"/>
    <n v="0"/>
    <n v="0"/>
    <n v="0"/>
    <n v="12487"/>
    <n v="0"/>
    <n v="0"/>
    <n v="2847404"/>
    <n v="0"/>
    <n v="0"/>
  </r>
  <r>
    <x v="4"/>
    <x v="1"/>
    <x v="2"/>
    <x v="2"/>
    <n v="0"/>
    <n v="0"/>
    <n v="0"/>
    <n v="12487"/>
    <n v="0"/>
    <n v="0"/>
    <n v="2847404"/>
    <n v="0"/>
    <n v="0"/>
  </r>
  <r>
    <x v="4"/>
    <x v="1"/>
    <x v="3"/>
    <x v="0"/>
    <n v="719"/>
    <n v="99"/>
    <n v="24495"/>
    <n v="13764"/>
    <n v="7.2"/>
    <n v="52.2"/>
    <n v="3306295"/>
    <n v="34.1"/>
    <n v="247.4"/>
  </r>
  <r>
    <x v="4"/>
    <x v="1"/>
    <x v="3"/>
    <x v="1"/>
    <n v="2"/>
    <n v="1"/>
    <n v="60"/>
    <n v="13764"/>
    <n v="0.1"/>
    <n v="0.1"/>
    <n v="3306295"/>
    <n v="30"/>
    <n v="60"/>
  </r>
  <r>
    <x v="4"/>
    <x v="1"/>
    <x v="3"/>
    <x v="2"/>
    <n v="0"/>
    <n v="0"/>
    <n v="0"/>
    <n v="13764"/>
    <n v="0"/>
    <n v="0"/>
    <n v="3306295"/>
    <n v="0"/>
    <n v="0"/>
  </r>
  <r>
    <x v="4"/>
    <x v="1"/>
    <x v="4"/>
    <x v="0"/>
    <n v="968"/>
    <n v="151"/>
    <n v="36021"/>
    <n v="13512"/>
    <n v="11.2"/>
    <n v="71.599999999999994"/>
    <n v="3171636"/>
    <n v="37.200000000000003"/>
    <n v="238.5"/>
  </r>
  <r>
    <x v="4"/>
    <x v="1"/>
    <x v="4"/>
    <x v="1"/>
    <n v="11"/>
    <n v="4"/>
    <n v="440"/>
    <n v="13512"/>
    <n v="0.3"/>
    <n v="0.8"/>
    <n v="3171636"/>
    <n v="40"/>
    <n v="110"/>
  </r>
  <r>
    <x v="4"/>
    <x v="1"/>
    <x v="4"/>
    <x v="2"/>
    <n v="0"/>
    <n v="0"/>
    <n v="0"/>
    <n v="13512"/>
    <n v="0"/>
    <n v="0"/>
    <n v="3171636"/>
    <n v="0"/>
    <n v="0"/>
  </r>
  <r>
    <x v="4"/>
    <x v="1"/>
    <x v="5"/>
    <x v="0"/>
    <n v="728"/>
    <n v="140"/>
    <n v="25048"/>
    <n v="13223"/>
    <n v="10.6"/>
    <n v="55.1"/>
    <n v="2989194"/>
    <n v="34.4"/>
    <n v="178.9"/>
  </r>
  <r>
    <x v="4"/>
    <x v="1"/>
    <x v="5"/>
    <x v="1"/>
    <n v="13"/>
    <n v="3"/>
    <n v="390"/>
    <n v="13223"/>
    <n v="0.2"/>
    <n v="1"/>
    <n v="2989194"/>
    <n v="30"/>
    <n v="130"/>
  </r>
  <r>
    <x v="4"/>
    <x v="1"/>
    <x v="5"/>
    <x v="2"/>
    <n v="0"/>
    <n v="0"/>
    <n v="0"/>
    <n v="13223"/>
    <n v="0"/>
    <n v="0"/>
    <n v="2989194"/>
    <n v="0"/>
    <n v="0"/>
  </r>
  <r>
    <x v="4"/>
    <x v="1"/>
    <x v="6"/>
    <x v="0"/>
    <n v="4565"/>
    <n v="808"/>
    <n v="163142"/>
    <n v="83211"/>
    <n v="9.6999999999999993"/>
    <n v="54.9"/>
    <n v="17532710"/>
    <n v="35.700000000000003"/>
    <n v="201.9"/>
  </r>
  <r>
    <x v="4"/>
    <x v="1"/>
    <x v="6"/>
    <x v="1"/>
    <n v="237"/>
    <n v="47"/>
    <n v="7824"/>
    <n v="83211"/>
    <n v="0.6"/>
    <n v="2.8"/>
    <n v="17532710"/>
    <n v="33"/>
    <n v="166.5"/>
  </r>
  <r>
    <x v="4"/>
    <x v="1"/>
    <x v="6"/>
    <x v="2"/>
    <n v="15"/>
    <n v="2"/>
    <n v="552"/>
    <n v="83211"/>
    <n v="0"/>
    <n v="0.2"/>
    <n v="17532710"/>
    <n v="36.799999999999997"/>
    <n v="276"/>
  </r>
  <r>
    <x v="4"/>
    <x v="1"/>
    <x v="7"/>
    <x v="0"/>
    <n v="5581"/>
    <n v="878"/>
    <n v="220223"/>
    <n v="84022"/>
    <n v="10.4"/>
    <n v="66.400000000000006"/>
    <n v="20954850"/>
    <n v="39.5"/>
    <n v="250.8"/>
  </r>
  <r>
    <x v="4"/>
    <x v="1"/>
    <x v="7"/>
    <x v="1"/>
    <n v="430"/>
    <n v="121"/>
    <n v="14166"/>
    <n v="84022"/>
    <n v="1.4"/>
    <n v="5.0999999999999996"/>
    <n v="20954850"/>
    <n v="32.9"/>
    <n v="117.1"/>
  </r>
  <r>
    <x v="4"/>
    <x v="1"/>
    <x v="7"/>
    <x v="2"/>
    <n v="4"/>
    <n v="1"/>
    <n v="120"/>
    <n v="84022"/>
    <n v="0"/>
    <n v="0"/>
    <n v="20954850"/>
    <n v="30"/>
    <n v="120"/>
  </r>
  <r>
    <x v="4"/>
    <x v="1"/>
    <x v="8"/>
    <x v="0"/>
    <n v="1737"/>
    <n v="298"/>
    <n v="74628"/>
    <n v="30769"/>
    <n v="9.6999999999999993"/>
    <n v="56.5"/>
    <n v="7997107"/>
    <n v="43"/>
    <n v="250.4"/>
  </r>
  <r>
    <x v="4"/>
    <x v="1"/>
    <x v="8"/>
    <x v="1"/>
    <n v="208"/>
    <n v="101"/>
    <n v="5311"/>
    <n v="30769"/>
    <n v="3.3"/>
    <n v="6.8"/>
    <n v="7997107"/>
    <n v="25.5"/>
    <n v="52.6"/>
  </r>
  <r>
    <x v="4"/>
    <x v="1"/>
    <x v="8"/>
    <x v="2"/>
    <n v="13"/>
    <n v="1"/>
    <n v="366"/>
    <n v="30769"/>
    <n v="0"/>
    <n v="0.4"/>
    <n v="7997107"/>
    <n v="28.2"/>
    <n v="366"/>
  </r>
  <r>
    <x v="4"/>
    <x v="1"/>
    <x v="9"/>
    <x v="0"/>
    <n v="2926"/>
    <n v="480"/>
    <n v="97469"/>
    <n v="14720"/>
    <n v="32.6"/>
    <n v="198.8"/>
    <n v="4229849"/>
    <n v="33.299999999999997"/>
    <n v="203.1"/>
  </r>
  <r>
    <x v="4"/>
    <x v="1"/>
    <x v="9"/>
    <x v="1"/>
    <n v="549"/>
    <n v="337"/>
    <n v="7715"/>
    <n v="14720"/>
    <n v="22.9"/>
    <n v="37.299999999999997"/>
    <n v="4229849"/>
    <n v="14.1"/>
    <n v="22.9"/>
  </r>
  <r>
    <x v="4"/>
    <x v="1"/>
    <x v="9"/>
    <x v="2"/>
    <n v="3"/>
    <n v="1"/>
    <n v="90"/>
    <n v="14720"/>
    <n v="0.1"/>
    <n v="0.2"/>
    <n v="4229849"/>
    <n v="30"/>
    <n v="90"/>
  </r>
  <r>
    <x v="5"/>
    <x v="0"/>
    <x v="0"/>
    <x v="0"/>
    <n v="0"/>
    <n v="0"/>
    <n v="0"/>
    <n v="2999"/>
    <n v="0"/>
    <n v="0"/>
    <n v="280433"/>
    <n v="0"/>
    <n v="0"/>
  </r>
  <r>
    <x v="5"/>
    <x v="0"/>
    <x v="0"/>
    <x v="1"/>
    <n v="0"/>
    <n v="0"/>
    <n v="0"/>
    <n v="2999"/>
    <n v="0"/>
    <n v="0"/>
    <n v="280433"/>
    <n v="0"/>
    <n v="0"/>
  </r>
  <r>
    <x v="5"/>
    <x v="0"/>
    <x v="0"/>
    <x v="2"/>
    <n v="0"/>
    <n v="0"/>
    <n v="0"/>
    <n v="2999"/>
    <n v="0"/>
    <n v="0"/>
    <n v="280433"/>
    <n v="0"/>
    <n v="0"/>
  </r>
  <r>
    <x v="5"/>
    <x v="0"/>
    <x v="1"/>
    <x v="0"/>
    <n v="6"/>
    <n v="1"/>
    <n v="210"/>
    <n v="6280"/>
    <n v="0.2"/>
    <n v="1"/>
    <n v="849441"/>
    <n v="35"/>
    <n v="210"/>
  </r>
  <r>
    <x v="5"/>
    <x v="0"/>
    <x v="1"/>
    <x v="1"/>
    <n v="0"/>
    <n v="0"/>
    <n v="0"/>
    <n v="6280"/>
    <n v="0"/>
    <n v="0"/>
    <n v="849441"/>
    <n v="0"/>
    <n v="0"/>
  </r>
  <r>
    <x v="5"/>
    <x v="0"/>
    <x v="1"/>
    <x v="2"/>
    <n v="0"/>
    <n v="0"/>
    <n v="0"/>
    <n v="6280"/>
    <n v="0"/>
    <n v="0"/>
    <n v="849441"/>
    <n v="0"/>
    <n v="0"/>
  </r>
  <r>
    <x v="5"/>
    <x v="0"/>
    <x v="2"/>
    <x v="0"/>
    <n v="39"/>
    <n v="8"/>
    <n v="1251"/>
    <n v="11610"/>
    <n v="0.7"/>
    <n v="3.4"/>
    <n v="1599488"/>
    <n v="32.1"/>
    <n v="156.4"/>
  </r>
  <r>
    <x v="5"/>
    <x v="0"/>
    <x v="2"/>
    <x v="1"/>
    <n v="0"/>
    <n v="0"/>
    <n v="0"/>
    <n v="11610"/>
    <n v="0"/>
    <n v="0"/>
    <n v="1599488"/>
    <n v="0"/>
    <n v="0"/>
  </r>
  <r>
    <x v="5"/>
    <x v="0"/>
    <x v="2"/>
    <x v="2"/>
    <n v="0"/>
    <n v="0"/>
    <n v="0"/>
    <n v="11610"/>
    <n v="0"/>
    <n v="0"/>
    <n v="1599488"/>
    <n v="0"/>
    <n v="0"/>
  </r>
  <r>
    <x v="5"/>
    <x v="0"/>
    <x v="3"/>
    <x v="0"/>
    <n v="106"/>
    <n v="29"/>
    <n v="4161"/>
    <n v="12848"/>
    <n v="2.2999999999999998"/>
    <n v="8.3000000000000007"/>
    <n v="1811008"/>
    <n v="39.299999999999997"/>
    <n v="143.5"/>
  </r>
  <r>
    <x v="5"/>
    <x v="0"/>
    <x v="3"/>
    <x v="1"/>
    <n v="1"/>
    <n v="1"/>
    <n v="30"/>
    <n v="12848"/>
    <n v="0.1"/>
    <n v="0.1"/>
    <n v="1811008"/>
    <n v="30"/>
    <n v="30"/>
  </r>
  <r>
    <x v="5"/>
    <x v="0"/>
    <x v="3"/>
    <x v="2"/>
    <n v="0"/>
    <n v="0"/>
    <n v="0"/>
    <n v="12848"/>
    <n v="0"/>
    <n v="0"/>
    <n v="1811008"/>
    <n v="0"/>
    <n v="0"/>
  </r>
  <r>
    <x v="5"/>
    <x v="0"/>
    <x v="4"/>
    <x v="0"/>
    <n v="279"/>
    <n v="79"/>
    <n v="9065"/>
    <n v="12318"/>
    <n v="6.4"/>
    <n v="22.6"/>
    <n v="1755400"/>
    <n v="32.5"/>
    <n v="114.7"/>
  </r>
  <r>
    <x v="5"/>
    <x v="0"/>
    <x v="4"/>
    <x v="1"/>
    <n v="13"/>
    <n v="4"/>
    <n v="307"/>
    <n v="12318"/>
    <n v="0.3"/>
    <n v="1.1000000000000001"/>
    <n v="1755400"/>
    <n v="23.6"/>
    <n v="76.8"/>
  </r>
  <r>
    <x v="5"/>
    <x v="0"/>
    <x v="4"/>
    <x v="2"/>
    <n v="0"/>
    <n v="0"/>
    <n v="0"/>
    <n v="12318"/>
    <n v="0"/>
    <n v="0"/>
    <n v="1755400"/>
    <n v="0"/>
    <n v="0"/>
  </r>
  <r>
    <x v="5"/>
    <x v="0"/>
    <x v="5"/>
    <x v="0"/>
    <n v="313"/>
    <n v="92"/>
    <n v="10211"/>
    <n v="11867"/>
    <n v="7.8"/>
    <n v="26.4"/>
    <n v="1592657"/>
    <n v="32.6"/>
    <n v="111"/>
  </r>
  <r>
    <x v="5"/>
    <x v="0"/>
    <x v="5"/>
    <x v="1"/>
    <n v="18"/>
    <n v="3"/>
    <n v="489"/>
    <n v="11867"/>
    <n v="0.3"/>
    <n v="1.5"/>
    <n v="1592657"/>
    <n v="27.2"/>
    <n v="163"/>
  </r>
  <r>
    <x v="5"/>
    <x v="0"/>
    <x v="5"/>
    <x v="2"/>
    <n v="0"/>
    <n v="0"/>
    <n v="0"/>
    <n v="11867"/>
    <n v="0"/>
    <n v="0"/>
    <n v="1592657"/>
    <n v="0"/>
    <n v="0"/>
  </r>
  <r>
    <x v="5"/>
    <x v="0"/>
    <x v="6"/>
    <x v="0"/>
    <n v="2823"/>
    <n v="815"/>
    <n v="102590"/>
    <n v="100065"/>
    <n v="8.1"/>
    <n v="28.2"/>
    <n v="12809636"/>
    <n v="36.299999999999997"/>
    <n v="125.9"/>
  </r>
  <r>
    <x v="5"/>
    <x v="0"/>
    <x v="6"/>
    <x v="1"/>
    <n v="77"/>
    <n v="26"/>
    <n v="2068"/>
    <n v="100065"/>
    <n v="0.3"/>
    <n v="0.8"/>
    <n v="12809636"/>
    <n v="26.9"/>
    <n v="79.5"/>
  </r>
  <r>
    <x v="5"/>
    <x v="0"/>
    <x v="6"/>
    <x v="2"/>
    <n v="1"/>
    <n v="1"/>
    <n v="30"/>
    <n v="100065"/>
    <n v="0"/>
    <n v="0"/>
    <n v="12809636"/>
    <n v="30"/>
    <n v="30"/>
  </r>
  <r>
    <x v="5"/>
    <x v="0"/>
    <x v="7"/>
    <x v="0"/>
    <n v="5111"/>
    <n v="1421"/>
    <n v="212526"/>
    <n v="111609"/>
    <n v="12.7"/>
    <n v="45.8"/>
    <n v="15959500"/>
    <n v="41.6"/>
    <n v="149.6"/>
  </r>
  <r>
    <x v="5"/>
    <x v="0"/>
    <x v="7"/>
    <x v="1"/>
    <n v="203"/>
    <n v="76"/>
    <n v="7265"/>
    <n v="111609"/>
    <n v="0.7"/>
    <n v="1.8"/>
    <n v="15959500"/>
    <n v="35.799999999999997"/>
    <n v="95.6"/>
  </r>
  <r>
    <x v="5"/>
    <x v="0"/>
    <x v="7"/>
    <x v="2"/>
    <n v="15"/>
    <n v="4"/>
    <n v="409"/>
    <n v="111609"/>
    <n v="0"/>
    <n v="0.1"/>
    <n v="15959500"/>
    <n v="27.3"/>
    <n v="102.2"/>
  </r>
  <r>
    <x v="5"/>
    <x v="0"/>
    <x v="8"/>
    <x v="0"/>
    <n v="1523"/>
    <n v="423"/>
    <n v="65385"/>
    <n v="36212"/>
    <n v="11.7"/>
    <n v="42.1"/>
    <n v="6002297"/>
    <n v="42.9"/>
    <n v="154.6"/>
  </r>
  <r>
    <x v="5"/>
    <x v="0"/>
    <x v="8"/>
    <x v="1"/>
    <n v="119"/>
    <n v="56"/>
    <n v="2907"/>
    <n v="36212"/>
    <n v="1.5"/>
    <n v="3.3"/>
    <n v="6002297"/>
    <n v="24.4"/>
    <n v="51.9"/>
  </r>
  <r>
    <x v="5"/>
    <x v="0"/>
    <x v="8"/>
    <x v="2"/>
    <n v="6"/>
    <n v="1"/>
    <n v="180"/>
    <n v="36212"/>
    <n v="0"/>
    <n v="0.2"/>
    <n v="6002297"/>
    <n v="30"/>
    <n v="180"/>
  </r>
  <r>
    <x v="5"/>
    <x v="0"/>
    <x v="9"/>
    <x v="0"/>
    <n v="3642"/>
    <n v="817"/>
    <n v="118996"/>
    <n v="21155"/>
    <n v="38.6"/>
    <n v="172.2"/>
    <n v="3837951"/>
    <n v="32.700000000000003"/>
    <n v="145.6"/>
  </r>
  <r>
    <x v="5"/>
    <x v="0"/>
    <x v="9"/>
    <x v="1"/>
    <n v="403"/>
    <n v="266"/>
    <n v="5882"/>
    <n v="21155"/>
    <n v="12.6"/>
    <n v="19"/>
    <n v="3837951"/>
    <n v="14.6"/>
    <n v="22.1"/>
  </r>
  <r>
    <x v="5"/>
    <x v="0"/>
    <x v="9"/>
    <x v="2"/>
    <n v="0"/>
    <n v="0"/>
    <n v="0"/>
    <n v="21155"/>
    <n v="0"/>
    <n v="0"/>
    <n v="3837951"/>
    <n v="0"/>
    <n v="0"/>
  </r>
  <r>
    <x v="5"/>
    <x v="1"/>
    <x v="0"/>
    <x v="0"/>
    <n v="0"/>
    <n v="0"/>
    <n v="0"/>
    <n v="3223"/>
    <n v="0"/>
    <n v="0"/>
    <n v="312734"/>
    <n v="0"/>
    <n v="0"/>
  </r>
  <r>
    <x v="5"/>
    <x v="1"/>
    <x v="0"/>
    <x v="1"/>
    <n v="0"/>
    <n v="0"/>
    <n v="0"/>
    <n v="3223"/>
    <n v="0"/>
    <n v="0"/>
    <n v="312734"/>
    <n v="0"/>
    <n v="0"/>
  </r>
  <r>
    <x v="5"/>
    <x v="1"/>
    <x v="0"/>
    <x v="2"/>
    <n v="0"/>
    <n v="0"/>
    <n v="0"/>
    <n v="3223"/>
    <n v="0"/>
    <n v="0"/>
    <n v="312734"/>
    <n v="0"/>
    <n v="0"/>
  </r>
  <r>
    <x v="5"/>
    <x v="1"/>
    <x v="1"/>
    <x v="0"/>
    <n v="2"/>
    <n v="1"/>
    <n v="60"/>
    <n v="6630"/>
    <n v="0.2"/>
    <n v="0.3"/>
    <n v="903087"/>
    <n v="30"/>
    <n v="60"/>
  </r>
  <r>
    <x v="5"/>
    <x v="1"/>
    <x v="1"/>
    <x v="1"/>
    <n v="0"/>
    <n v="0"/>
    <n v="0"/>
    <n v="6630"/>
    <n v="0"/>
    <n v="0"/>
    <n v="903087"/>
    <n v="0"/>
    <n v="0"/>
  </r>
  <r>
    <x v="5"/>
    <x v="1"/>
    <x v="1"/>
    <x v="2"/>
    <n v="0"/>
    <n v="0"/>
    <n v="0"/>
    <n v="6630"/>
    <n v="0"/>
    <n v="0"/>
    <n v="903087"/>
    <n v="0"/>
    <n v="0"/>
  </r>
  <r>
    <x v="5"/>
    <x v="1"/>
    <x v="2"/>
    <x v="0"/>
    <n v="84"/>
    <n v="19"/>
    <n v="2970"/>
    <n v="12109"/>
    <n v="1.6"/>
    <n v="6.9"/>
    <n v="1669121"/>
    <n v="35.4"/>
    <n v="156.30000000000001"/>
  </r>
  <r>
    <x v="5"/>
    <x v="1"/>
    <x v="2"/>
    <x v="1"/>
    <n v="0"/>
    <n v="0"/>
    <n v="0"/>
    <n v="12109"/>
    <n v="0"/>
    <n v="0"/>
    <n v="1669121"/>
    <n v="0"/>
    <n v="0"/>
  </r>
  <r>
    <x v="5"/>
    <x v="1"/>
    <x v="2"/>
    <x v="2"/>
    <n v="0"/>
    <n v="0"/>
    <n v="0"/>
    <n v="12109"/>
    <n v="0"/>
    <n v="0"/>
    <n v="1669121"/>
    <n v="0"/>
    <n v="0"/>
  </r>
  <r>
    <x v="5"/>
    <x v="1"/>
    <x v="3"/>
    <x v="0"/>
    <n v="290"/>
    <n v="67"/>
    <n v="10516"/>
    <n v="13259"/>
    <n v="5.0999999999999996"/>
    <n v="21.9"/>
    <n v="1881778"/>
    <n v="36.299999999999997"/>
    <n v="157"/>
  </r>
  <r>
    <x v="5"/>
    <x v="1"/>
    <x v="3"/>
    <x v="1"/>
    <n v="0"/>
    <n v="0"/>
    <n v="0"/>
    <n v="13259"/>
    <n v="0"/>
    <n v="0"/>
    <n v="1881778"/>
    <n v="0"/>
    <n v="0"/>
  </r>
  <r>
    <x v="5"/>
    <x v="1"/>
    <x v="3"/>
    <x v="2"/>
    <n v="0"/>
    <n v="0"/>
    <n v="0"/>
    <n v="13259"/>
    <n v="0"/>
    <n v="0"/>
    <n v="1881778"/>
    <n v="0"/>
    <n v="0"/>
  </r>
  <r>
    <x v="5"/>
    <x v="1"/>
    <x v="4"/>
    <x v="0"/>
    <n v="462"/>
    <n v="116"/>
    <n v="17508"/>
    <n v="12692"/>
    <n v="9.1"/>
    <n v="36.4"/>
    <n v="1814678"/>
    <n v="37.9"/>
    <n v="150.9"/>
  </r>
  <r>
    <x v="5"/>
    <x v="1"/>
    <x v="4"/>
    <x v="1"/>
    <n v="9"/>
    <n v="4"/>
    <n v="462"/>
    <n v="12692"/>
    <n v="0.3"/>
    <n v="0.7"/>
    <n v="1814678"/>
    <n v="51.3"/>
    <n v="115.5"/>
  </r>
  <r>
    <x v="5"/>
    <x v="1"/>
    <x v="4"/>
    <x v="2"/>
    <n v="0"/>
    <n v="0"/>
    <n v="0"/>
    <n v="12692"/>
    <n v="0"/>
    <n v="0"/>
    <n v="1814678"/>
    <n v="0"/>
    <n v="0"/>
  </r>
  <r>
    <x v="5"/>
    <x v="1"/>
    <x v="5"/>
    <x v="0"/>
    <n v="286"/>
    <n v="80"/>
    <n v="9728"/>
    <n v="12319"/>
    <n v="6.5"/>
    <n v="23.2"/>
    <n v="1710782"/>
    <n v="34"/>
    <n v="121.6"/>
  </r>
  <r>
    <x v="5"/>
    <x v="1"/>
    <x v="5"/>
    <x v="1"/>
    <n v="2"/>
    <n v="1"/>
    <n v="10"/>
    <n v="12319"/>
    <n v="0.1"/>
    <n v="0.2"/>
    <n v="1710782"/>
    <n v="5"/>
    <n v="10"/>
  </r>
  <r>
    <x v="5"/>
    <x v="1"/>
    <x v="5"/>
    <x v="2"/>
    <n v="0"/>
    <n v="0"/>
    <n v="0"/>
    <n v="12319"/>
    <n v="0"/>
    <n v="0"/>
    <n v="1710782"/>
    <n v="0"/>
    <n v="0"/>
  </r>
  <r>
    <x v="5"/>
    <x v="1"/>
    <x v="6"/>
    <x v="0"/>
    <n v="2364"/>
    <n v="624"/>
    <n v="86137"/>
    <n v="83619"/>
    <n v="7.5"/>
    <n v="28.3"/>
    <n v="10578360"/>
    <n v="36.4"/>
    <n v="138"/>
  </r>
  <r>
    <x v="5"/>
    <x v="1"/>
    <x v="6"/>
    <x v="1"/>
    <n v="117"/>
    <n v="31"/>
    <n v="3811"/>
    <n v="83619"/>
    <n v="0.4"/>
    <n v="1.4"/>
    <n v="10578360"/>
    <n v="32.6"/>
    <n v="122.9"/>
  </r>
  <r>
    <x v="5"/>
    <x v="1"/>
    <x v="6"/>
    <x v="2"/>
    <n v="2"/>
    <n v="1"/>
    <n v="180"/>
    <n v="83619"/>
    <n v="0"/>
    <n v="0"/>
    <n v="10578360"/>
    <n v="90"/>
    <n v="180"/>
  </r>
  <r>
    <x v="5"/>
    <x v="1"/>
    <x v="7"/>
    <x v="0"/>
    <n v="2509"/>
    <n v="695"/>
    <n v="102510"/>
    <n v="88261"/>
    <n v="7.9"/>
    <n v="28.4"/>
    <n v="12450646"/>
    <n v="40.9"/>
    <n v="147.5"/>
  </r>
  <r>
    <x v="5"/>
    <x v="1"/>
    <x v="7"/>
    <x v="1"/>
    <n v="210"/>
    <n v="77"/>
    <n v="7014"/>
    <n v="88261"/>
    <n v="0.9"/>
    <n v="2.4"/>
    <n v="12450646"/>
    <n v="33.4"/>
    <n v="91.1"/>
  </r>
  <r>
    <x v="5"/>
    <x v="1"/>
    <x v="7"/>
    <x v="2"/>
    <n v="0"/>
    <n v="0"/>
    <n v="0"/>
    <n v="88261"/>
    <n v="0"/>
    <n v="0"/>
    <n v="12450646"/>
    <n v="0"/>
    <n v="0"/>
  </r>
  <r>
    <x v="5"/>
    <x v="1"/>
    <x v="8"/>
    <x v="0"/>
    <n v="866"/>
    <n v="259"/>
    <n v="38979"/>
    <n v="31481"/>
    <n v="8.1999999999999993"/>
    <n v="27.5"/>
    <n v="5205849"/>
    <n v="45"/>
    <n v="150.5"/>
  </r>
  <r>
    <x v="5"/>
    <x v="1"/>
    <x v="8"/>
    <x v="1"/>
    <n v="127"/>
    <n v="73"/>
    <n v="2865"/>
    <n v="31481"/>
    <n v="2.2999999999999998"/>
    <n v="4"/>
    <n v="5205849"/>
    <n v="22.6"/>
    <n v="39.200000000000003"/>
  </r>
  <r>
    <x v="5"/>
    <x v="1"/>
    <x v="8"/>
    <x v="2"/>
    <n v="7"/>
    <n v="1"/>
    <n v="198"/>
    <n v="31481"/>
    <n v="0"/>
    <n v="0.2"/>
    <n v="5205849"/>
    <n v="28.3"/>
    <n v="198"/>
  </r>
  <r>
    <x v="5"/>
    <x v="1"/>
    <x v="9"/>
    <x v="0"/>
    <n v="1287"/>
    <n v="339"/>
    <n v="44221"/>
    <n v="14769"/>
    <n v="23"/>
    <n v="87.1"/>
    <n v="2680119"/>
    <n v="34.4"/>
    <n v="130.4"/>
  </r>
  <r>
    <x v="5"/>
    <x v="1"/>
    <x v="9"/>
    <x v="1"/>
    <n v="268"/>
    <n v="172"/>
    <n v="3905"/>
    <n v="14769"/>
    <n v="11.6"/>
    <n v="18.100000000000001"/>
    <n v="2680119"/>
    <n v="14.6"/>
    <n v="22.7"/>
  </r>
  <r>
    <x v="5"/>
    <x v="1"/>
    <x v="9"/>
    <x v="2"/>
    <n v="0"/>
    <n v="0"/>
    <n v="0"/>
    <n v="14769"/>
    <n v="0"/>
    <n v="0"/>
    <n v="2680119"/>
    <n v="0"/>
    <n v="0"/>
  </r>
  <r>
    <x v="6"/>
    <x v="0"/>
    <x v="0"/>
    <x v="0"/>
    <n v="0"/>
    <n v="0"/>
    <n v="0"/>
    <n v="0"/>
    <n v="0"/>
    <n v="0"/>
    <n v="0"/>
    <n v="0"/>
    <n v="0"/>
  </r>
  <r>
    <x v="6"/>
    <x v="0"/>
    <x v="0"/>
    <x v="1"/>
    <n v="0"/>
    <n v="0"/>
    <n v="0"/>
    <n v="0"/>
    <n v="0"/>
    <n v="0"/>
    <n v="0"/>
    <n v="0"/>
    <n v="0"/>
  </r>
  <r>
    <x v="6"/>
    <x v="0"/>
    <x v="0"/>
    <x v="2"/>
    <n v="0"/>
    <n v="0"/>
    <n v="0"/>
    <n v="0"/>
    <n v="0"/>
    <n v="0"/>
    <n v="0"/>
    <n v="0"/>
    <n v="0"/>
  </r>
  <r>
    <x v="6"/>
    <x v="0"/>
    <x v="1"/>
    <x v="0"/>
    <n v="0"/>
    <n v="0"/>
    <n v="0"/>
    <n v="0"/>
    <n v="0"/>
    <n v="0"/>
    <n v="0"/>
    <n v="0"/>
    <n v="0"/>
  </r>
  <r>
    <x v="6"/>
    <x v="0"/>
    <x v="1"/>
    <x v="1"/>
    <n v="0"/>
    <n v="0"/>
    <n v="0"/>
    <n v="0"/>
    <n v="0"/>
    <n v="0"/>
    <n v="0"/>
    <n v="0"/>
    <n v="0"/>
  </r>
  <r>
    <x v="6"/>
    <x v="0"/>
    <x v="1"/>
    <x v="2"/>
    <n v="0"/>
    <n v="0"/>
    <n v="0"/>
    <n v="0"/>
    <n v="0"/>
    <n v="0"/>
    <n v="0"/>
    <n v="0"/>
    <n v="0"/>
  </r>
  <r>
    <x v="6"/>
    <x v="0"/>
    <x v="2"/>
    <x v="0"/>
    <n v="0"/>
    <n v="0"/>
    <n v="0"/>
    <n v="0"/>
    <n v="0"/>
    <n v="0"/>
    <n v="0"/>
    <n v="0"/>
    <n v="0"/>
  </r>
  <r>
    <x v="6"/>
    <x v="0"/>
    <x v="2"/>
    <x v="1"/>
    <n v="0"/>
    <n v="0"/>
    <n v="0"/>
    <n v="0"/>
    <n v="0"/>
    <n v="0"/>
    <n v="0"/>
    <n v="0"/>
    <n v="0"/>
  </r>
  <r>
    <x v="6"/>
    <x v="0"/>
    <x v="2"/>
    <x v="2"/>
    <n v="0"/>
    <n v="0"/>
    <n v="0"/>
    <n v="0"/>
    <n v="0"/>
    <n v="0"/>
    <n v="0"/>
    <n v="0"/>
    <n v="0"/>
  </r>
  <r>
    <x v="6"/>
    <x v="0"/>
    <x v="3"/>
    <x v="0"/>
    <n v="0"/>
    <n v="0"/>
    <n v="0"/>
    <n v="0"/>
    <n v="0"/>
    <n v="0"/>
    <n v="0"/>
    <n v="0"/>
    <n v="0"/>
  </r>
  <r>
    <x v="6"/>
    <x v="0"/>
    <x v="3"/>
    <x v="1"/>
    <n v="0"/>
    <n v="0"/>
    <n v="0"/>
    <n v="0"/>
    <n v="0"/>
    <n v="0"/>
    <n v="0"/>
    <n v="0"/>
    <n v="0"/>
  </r>
  <r>
    <x v="6"/>
    <x v="0"/>
    <x v="3"/>
    <x v="2"/>
    <n v="0"/>
    <n v="0"/>
    <n v="0"/>
    <n v="0"/>
    <n v="0"/>
    <n v="0"/>
    <n v="0"/>
    <n v="0"/>
    <n v="0"/>
  </r>
  <r>
    <x v="6"/>
    <x v="0"/>
    <x v="4"/>
    <x v="0"/>
    <n v="0"/>
    <n v="0"/>
    <n v="0"/>
    <n v="0"/>
    <n v="0"/>
    <n v="0"/>
    <n v="0"/>
    <n v="0"/>
    <n v="0"/>
  </r>
  <r>
    <x v="6"/>
    <x v="0"/>
    <x v="4"/>
    <x v="1"/>
    <n v="0"/>
    <n v="0"/>
    <n v="0"/>
    <n v="0"/>
    <n v="0"/>
    <n v="0"/>
    <n v="0"/>
    <n v="0"/>
    <n v="0"/>
  </r>
  <r>
    <x v="6"/>
    <x v="0"/>
    <x v="4"/>
    <x v="2"/>
    <n v="0"/>
    <n v="0"/>
    <n v="0"/>
    <n v="0"/>
    <n v="0"/>
    <n v="0"/>
    <n v="0"/>
    <n v="0"/>
    <n v="0"/>
  </r>
  <r>
    <x v="6"/>
    <x v="0"/>
    <x v="5"/>
    <x v="0"/>
    <n v="0"/>
    <n v="0"/>
    <n v="0"/>
    <n v="0"/>
    <n v="0"/>
    <n v="0"/>
    <n v="0"/>
    <n v="0"/>
    <n v="0"/>
  </r>
  <r>
    <x v="6"/>
    <x v="0"/>
    <x v="5"/>
    <x v="1"/>
    <n v="0"/>
    <n v="0"/>
    <n v="0"/>
    <n v="0"/>
    <n v="0"/>
    <n v="0"/>
    <n v="0"/>
    <n v="0"/>
    <n v="0"/>
  </r>
  <r>
    <x v="6"/>
    <x v="0"/>
    <x v="5"/>
    <x v="2"/>
    <n v="0"/>
    <n v="0"/>
    <n v="0"/>
    <n v="0"/>
    <n v="0"/>
    <n v="0"/>
    <n v="0"/>
    <n v="0"/>
    <n v="0"/>
  </r>
  <r>
    <x v="6"/>
    <x v="0"/>
    <x v="6"/>
    <x v="0"/>
    <n v="0"/>
    <n v="0"/>
    <n v="0"/>
    <n v="0"/>
    <n v="0"/>
    <n v="0"/>
    <n v="0"/>
    <n v="0"/>
    <n v="0"/>
  </r>
  <r>
    <x v="6"/>
    <x v="0"/>
    <x v="6"/>
    <x v="1"/>
    <n v="0"/>
    <n v="0"/>
    <n v="0"/>
    <n v="0"/>
    <n v="0"/>
    <n v="0"/>
    <n v="0"/>
    <n v="0"/>
    <n v="0"/>
  </r>
  <r>
    <x v="6"/>
    <x v="0"/>
    <x v="6"/>
    <x v="2"/>
    <n v="0"/>
    <n v="0"/>
    <n v="0"/>
    <n v="0"/>
    <n v="0"/>
    <n v="0"/>
    <n v="0"/>
    <n v="0"/>
    <n v="0"/>
  </r>
  <r>
    <x v="6"/>
    <x v="0"/>
    <x v="7"/>
    <x v="0"/>
    <n v="0"/>
    <n v="0"/>
    <n v="0"/>
    <n v="0"/>
    <n v="0"/>
    <n v="0"/>
    <n v="0"/>
    <n v="0"/>
    <n v="0"/>
  </r>
  <r>
    <x v="6"/>
    <x v="0"/>
    <x v="7"/>
    <x v="1"/>
    <n v="0"/>
    <n v="0"/>
    <n v="0"/>
    <n v="0"/>
    <n v="0"/>
    <n v="0"/>
    <n v="0"/>
    <n v="0"/>
    <n v="0"/>
  </r>
  <r>
    <x v="6"/>
    <x v="0"/>
    <x v="7"/>
    <x v="2"/>
    <n v="0"/>
    <n v="0"/>
    <n v="0"/>
    <n v="0"/>
    <n v="0"/>
    <n v="0"/>
    <n v="0"/>
    <n v="0"/>
    <n v="0"/>
  </r>
  <r>
    <x v="6"/>
    <x v="0"/>
    <x v="8"/>
    <x v="0"/>
    <n v="0"/>
    <n v="0"/>
    <n v="0"/>
    <n v="0"/>
    <n v="0"/>
    <n v="0"/>
    <n v="0"/>
    <n v="0"/>
    <n v="0"/>
  </r>
  <r>
    <x v="6"/>
    <x v="0"/>
    <x v="8"/>
    <x v="1"/>
    <n v="0"/>
    <n v="0"/>
    <n v="0"/>
    <n v="0"/>
    <n v="0"/>
    <n v="0"/>
    <n v="0"/>
    <n v="0"/>
    <n v="0"/>
  </r>
  <r>
    <x v="6"/>
    <x v="0"/>
    <x v="8"/>
    <x v="2"/>
    <n v="0"/>
    <n v="0"/>
    <n v="0"/>
    <n v="0"/>
    <n v="0"/>
    <n v="0"/>
    <n v="0"/>
    <n v="0"/>
    <n v="0"/>
  </r>
  <r>
    <x v="6"/>
    <x v="0"/>
    <x v="9"/>
    <x v="0"/>
    <n v="0"/>
    <n v="0"/>
    <n v="0"/>
    <n v="0"/>
    <n v="0"/>
    <n v="0"/>
    <n v="0"/>
    <n v="0"/>
    <n v="0"/>
  </r>
  <r>
    <x v="6"/>
    <x v="0"/>
    <x v="9"/>
    <x v="1"/>
    <n v="0"/>
    <n v="0"/>
    <n v="0"/>
    <n v="0"/>
    <n v="0"/>
    <n v="0"/>
    <n v="0"/>
    <n v="0"/>
    <n v="0"/>
  </r>
  <r>
    <x v="6"/>
    <x v="0"/>
    <x v="9"/>
    <x v="2"/>
    <n v="0"/>
    <n v="0"/>
    <n v="0"/>
    <n v="0"/>
    <n v="0"/>
    <n v="0"/>
    <n v="0"/>
    <n v="0"/>
    <n v="0"/>
  </r>
  <r>
    <x v="6"/>
    <x v="1"/>
    <x v="0"/>
    <x v="0"/>
    <n v="0"/>
    <n v="0"/>
    <n v="0"/>
    <n v="0"/>
    <n v="0"/>
    <n v="0"/>
    <n v="0"/>
    <n v="0"/>
    <n v="0"/>
  </r>
  <r>
    <x v="6"/>
    <x v="1"/>
    <x v="0"/>
    <x v="1"/>
    <n v="0"/>
    <n v="0"/>
    <n v="0"/>
    <n v="0"/>
    <n v="0"/>
    <n v="0"/>
    <n v="0"/>
    <n v="0"/>
    <n v="0"/>
  </r>
  <r>
    <x v="6"/>
    <x v="1"/>
    <x v="0"/>
    <x v="2"/>
    <n v="0"/>
    <n v="0"/>
    <n v="0"/>
    <n v="0"/>
    <n v="0"/>
    <n v="0"/>
    <n v="0"/>
    <n v="0"/>
    <n v="0"/>
  </r>
  <r>
    <x v="6"/>
    <x v="1"/>
    <x v="1"/>
    <x v="0"/>
    <n v="0"/>
    <n v="0"/>
    <n v="0"/>
    <n v="0"/>
    <n v="0"/>
    <n v="0"/>
    <n v="0"/>
    <n v="0"/>
    <n v="0"/>
  </r>
  <r>
    <x v="6"/>
    <x v="1"/>
    <x v="1"/>
    <x v="1"/>
    <n v="0"/>
    <n v="0"/>
    <n v="0"/>
    <n v="0"/>
    <n v="0"/>
    <n v="0"/>
    <n v="0"/>
    <n v="0"/>
    <n v="0"/>
  </r>
  <r>
    <x v="6"/>
    <x v="1"/>
    <x v="1"/>
    <x v="2"/>
    <n v="0"/>
    <n v="0"/>
    <n v="0"/>
    <n v="0"/>
    <n v="0"/>
    <n v="0"/>
    <n v="0"/>
    <n v="0"/>
    <n v="0"/>
  </r>
  <r>
    <x v="6"/>
    <x v="1"/>
    <x v="2"/>
    <x v="0"/>
    <n v="0"/>
    <n v="0"/>
    <n v="0"/>
    <n v="0"/>
    <n v="0"/>
    <n v="0"/>
    <n v="0"/>
    <n v="0"/>
    <n v="0"/>
  </r>
  <r>
    <x v="6"/>
    <x v="1"/>
    <x v="2"/>
    <x v="1"/>
    <n v="0"/>
    <n v="0"/>
    <n v="0"/>
    <n v="0"/>
    <n v="0"/>
    <n v="0"/>
    <n v="0"/>
    <n v="0"/>
    <n v="0"/>
  </r>
  <r>
    <x v="6"/>
    <x v="1"/>
    <x v="2"/>
    <x v="2"/>
    <n v="0"/>
    <n v="0"/>
    <n v="0"/>
    <n v="0"/>
    <n v="0"/>
    <n v="0"/>
    <n v="0"/>
    <n v="0"/>
    <n v="0"/>
  </r>
  <r>
    <x v="6"/>
    <x v="1"/>
    <x v="3"/>
    <x v="0"/>
    <n v="0"/>
    <n v="0"/>
    <n v="0"/>
    <n v="0"/>
    <n v="0"/>
    <n v="0"/>
    <n v="0"/>
    <n v="0"/>
    <n v="0"/>
  </r>
  <r>
    <x v="6"/>
    <x v="1"/>
    <x v="3"/>
    <x v="1"/>
    <n v="0"/>
    <n v="0"/>
    <n v="0"/>
    <n v="0"/>
    <n v="0"/>
    <n v="0"/>
    <n v="0"/>
    <n v="0"/>
    <n v="0"/>
  </r>
  <r>
    <x v="6"/>
    <x v="1"/>
    <x v="3"/>
    <x v="2"/>
    <n v="0"/>
    <n v="0"/>
    <n v="0"/>
    <n v="0"/>
    <n v="0"/>
    <n v="0"/>
    <n v="0"/>
    <n v="0"/>
    <n v="0"/>
  </r>
  <r>
    <x v="6"/>
    <x v="1"/>
    <x v="4"/>
    <x v="0"/>
    <n v="0"/>
    <n v="0"/>
    <n v="0"/>
    <n v="0"/>
    <n v="0"/>
    <n v="0"/>
    <n v="0"/>
    <n v="0"/>
    <n v="0"/>
  </r>
  <r>
    <x v="6"/>
    <x v="1"/>
    <x v="4"/>
    <x v="1"/>
    <n v="0"/>
    <n v="0"/>
    <n v="0"/>
    <n v="0"/>
    <n v="0"/>
    <n v="0"/>
    <n v="0"/>
    <n v="0"/>
    <n v="0"/>
  </r>
  <r>
    <x v="6"/>
    <x v="1"/>
    <x v="4"/>
    <x v="2"/>
    <n v="0"/>
    <n v="0"/>
    <n v="0"/>
    <n v="0"/>
    <n v="0"/>
    <n v="0"/>
    <n v="0"/>
    <n v="0"/>
    <n v="0"/>
  </r>
  <r>
    <x v="6"/>
    <x v="1"/>
    <x v="5"/>
    <x v="0"/>
    <n v="0"/>
    <n v="0"/>
    <n v="0"/>
    <n v="0"/>
    <n v="0"/>
    <n v="0"/>
    <n v="0"/>
    <n v="0"/>
    <n v="0"/>
  </r>
  <r>
    <x v="6"/>
    <x v="1"/>
    <x v="5"/>
    <x v="1"/>
    <n v="0"/>
    <n v="0"/>
    <n v="0"/>
    <n v="0"/>
    <n v="0"/>
    <n v="0"/>
    <n v="0"/>
    <n v="0"/>
    <n v="0"/>
  </r>
  <r>
    <x v="6"/>
    <x v="1"/>
    <x v="5"/>
    <x v="2"/>
    <n v="0"/>
    <n v="0"/>
    <n v="0"/>
    <n v="0"/>
    <n v="0"/>
    <n v="0"/>
    <n v="0"/>
    <n v="0"/>
    <n v="0"/>
  </r>
  <r>
    <x v="6"/>
    <x v="1"/>
    <x v="6"/>
    <x v="0"/>
    <n v="0"/>
    <n v="0"/>
    <n v="0"/>
    <n v="0"/>
    <n v="0"/>
    <n v="0"/>
    <n v="0"/>
    <n v="0"/>
    <n v="0"/>
  </r>
  <r>
    <x v="6"/>
    <x v="1"/>
    <x v="6"/>
    <x v="1"/>
    <n v="0"/>
    <n v="0"/>
    <n v="0"/>
    <n v="0"/>
    <n v="0"/>
    <n v="0"/>
    <n v="0"/>
    <n v="0"/>
    <n v="0"/>
  </r>
  <r>
    <x v="6"/>
    <x v="1"/>
    <x v="6"/>
    <x v="2"/>
    <n v="0"/>
    <n v="0"/>
    <n v="0"/>
    <n v="0"/>
    <n v="0"/>
    <n v="0"/>
    <n v="0"/>
    <n v="0"/>
    <n v="0"/>
  </r>
  <r>
    <x v="6"/>
    <x v="1"/>
    <x v="7"/>
    <x v="0"/>
    <n v="0"/>
    <n v="0"/>
    <n v="0"/>
    <n v="0"/>
    <n v="0"/>
    <n v="0"/>
    <n v="0"/>
    <n v="0"/>
    <n v="0"/>
  </r>
  <r>
    <x v="6"/>
    <x v="1"/>
    <x v="7"/>
    <x v="1"/>
    <n v="0"/>
    <n v="0"/>
    <n v="0"/>
    <n v="0"/>
    <n v="0"/>
    <n v="0"/>
    <n v="0"/>
    <n v="0"/>
    <n v="0"/>
  </r>
  <r>
    <x v="6"/>
    <x v="1"/>
    <x v="7"/>
    <x v="2"/>
    <n v="0"/>
    <n v="0"/>
    <n v="0"/>
    <n v="0"/>
    <n v="0"/>
    <n v="0"/>
    <n v="0"/>
    <n v="0"/>
    <n v="0"/>
  </r>
  <r>
    <x v="6"/>
    <x v="1"/>
    <x v="8"/>
    <x v="0"/>
    <n v="0"/>
    <n v="0"/>
    <n v="0"/>
    <n v="0"/>
    <n v="0"/>
    <n v="0"/>
    <n v="0"/>
    <n v="0"/>
    <n v="0"/>
  </r>
  <r>
    <x v="6"/>
    <x v="1"/>
    <x v="8"/>
    <x v="1"/>
    <n v="0"/>
    <n v="0"/>
    <n v="0"/>
    <n v="0"/>
    <n v="0"/>
    <n v="0"/>
    <n v="0"/>
    <n v="0"/>
    <n v="0"/>
  </r>
  <r>
    <x v="6"/>
    <x v="1"/>
    <x v="8"/>
    <x v="2"/>
    <n v="0"/>
    <n v="0"/>
    <n v="0"/>
    <n v="0"/>
    <n v="0"/>
    <n v="0"/>
    <n v="0"/>
    <n v="0"/>
    <n v="0"/>
  </r>
  <r>
    <x v="6"/>
    <x v="1"/>
    <x v="9"/>
    <x v="0"/>
    <n v="0"/>
    <n v="0"/>
    <n v="0"/>
    <n v="0"/>
    <n v="0"/>
    <n v="0"/>
    <n v="0"/>
    <n v="0"/>
    <n v="0"/>
  </r>
  <r>
    <x v="6"/>
    <x v="1"/>
    <x v="9"/>
    <x v="1"/>
    <n v="0"/>
    <n v="0"/>
    <n v="0"/>
    <n v="0"/>
    <n v="0"/>
    <n v="0"/>
    <n v="0"/>
    <n v="0"/>
    <n v="0"/>
  </r>
  <r>
    <x v="6"/>
    <x v="1"/>
    <x v="9"/>
    <x v="2"/>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1" applyNumberFormats="0" applyBorderFormats="0" applyFontFormats="0" applyPatternFormats="0" applyAlignmentFormats="0" applyWidthHeightFormats="1" dataCaption="Data" updatedVersion="6" minRefreshableVersion="3" showMemberPropertyTips="0" enableDrill="0" rowGrandTotals="0" itemPrintTitles="1" createdVersion="6" indent="0" compact="0" compactData="0" gridDropZones="1">
  <location ref="A6:F147" firstHeaderRow="1" firstDataRow="2" firstDataCol="3" rowPageCount="1" colPageCount="1"/>
  <pivotFields count="20">
    <pivotField name="Year"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3">
        <item x="0"/>
        <item x="1"/>
        <item t="default"/>
      </items>
    </pivotField>
    <pivotField name=" 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items count="4">
        <item x="0"/>
        <item x="1"/>
        <item h="1" x="2"/>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4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rowItems>
  <colFields count="1">
    <field x="-2"/>
  </colFields>
  <colItems count="3">
    <i>
      <x/>
    </i>
    <i i="1">
      <x v="1"/>
    </i>
    <i i="2">
      <x v="2"/>
    </i>
  </colItems>
  <pageFields count="1">
    <pageField fld="3" item="0" hier="0"/>
  </pageFields>
  <dataFields count="3">
    <dataField name="Number of Users" fld="5" baseField="2" baseItem="0"/>
    <dataField name="Number of Dispensings" fld="4" baseField="2" baseItem="0"/>
    <dataField name="Number of Days Supply" fld="6" baseField="2" baseItem="0"/>
  </dataFields>
  <formats count="29">
    <format dxfId="100">
      <pivotArea outline="0" fieldPosition="0">
        <references count="4">
          <reference field="4294967294" count="1" selected="0">
            <x v="1"/>
          </reference>
          <reference field="0" count="1" selected="0">
            <x v="0"/>
          </reference>
          <reference field="1" count="1" selected="0">
            <x v="1"/>
          </reference>
          <reference field="2" count="1" selected="0">
            <x v="8"/>
          </reference>
        </references>
      </pivotArea>
    </format>
    <format dxfId="99">
      <pivotArea dataOnly="0" labelOnly="1" outline="0" fieldPosition="0">
        <references count="1">
          <reference field="4294967294" count="1">
            <x v="0"/>
          </reference>
        </references>
      </pivotArea>
    </format>
    <format dxfId="98">
      <pivotArea dataOnly="0" labelOnly="1" outline="0" fieldPosition="0">
        <references count="1">
          <reference field="4294967294" count="1">
            <x v="1"/>
          </reference>
        </references>
      </pivotArea>
    </format>
    <format dxfId="97">
      <pivotArea dataOnly="0" labelOnly="1" outline="0" fieldPosition="0">
        <references count="1">
          <reference field="4294967294" count="1">
            <x v="2"/>
          </reference>
        </references>
      </pivotArea>
    </format>
    <format dxfId="96">
      <pivotArea dataOnly="0" labelOnly="1" outline="0" fieldPosition="0">
        <references count="1">
          <reference field="3" count="1">
            <x v="1"/>
          </reference>
        </references>
      </pivotArea>
    </format>
    <format dxfId="95">
      <pivotArea dataOnly="0" labelOnly="1" outline="0" fieldPosition="0">
        <references count="1">
          <reference field="3" count="1">
            <x v="0"/>
          </reference>
        </references>
      </pivotArea>
    </format>
    <format dxfId="94">
      <pivotArea dataOnly="0" labelOnly="1" outline="0" fieldPosition="0">
        <references count="1">
          <reference field="3" count="1">
            <x v="2"/>
          </reference>
        </references>
      </pivotArea>
    </format>
    <format dxfId="93">
      <pivotArea dataOnly="0" labelOnly="1" outline="0" fieldPosition="0">
        <references count="1">
          <reference field="3" count="1">
            <x v="0"/>
          </reference>
        </references>
      </pivotArea>
    </format>
    <format dxfId="92">
      <pivotArea outline="0" fieldPosition="0"/>
    </format>
    <format dxfId="91">
      <pivotArea dataOnly="0" labelOnly="1" outline="0" fieldPosition="0">
        <references count="1">
          <reference field="4294967294" count="3">
            <x v="0"/>
            <x v="1"/>
            <x v="2"/>
          </reference>
        </references>
      </pivotArea>
    </format>
    <format dxfId="90">
      <pivotArea outline="0" fieldPosition="0"/>
    </format>
    <format dxfId="89">
      <pivotArea dataOnly="0" labelOnly="1" outline="0" fieldPosition="0">
        <references count="1">
          <reference field="4294967294" count="3">
            <x v="0"/>
            <x v="1"/>
            <x v="2"/>
          </reference>
        </references>
      </pivotArea>
    </format>
    <format dxfId="88">
      <pivotArea field="3" type="button" dataOnly="0" labelOnly="1" outline="0" axis="axisPage" fieldPosition="0"/>
    </format>
    <format dxfId="87">
      <pivotArea outline="0" fieldPosition="0">
        <references count="3">
          <reference field="0" count="1" selected="0">
            <x v="1"/>
          </reference>
          <reference field="1" count="1" selected="0">
            <x v="1"/>
          </reference>
          <reference field="2" count="1" selected="0">
            <x v="9"/>
          </reference>
        </references>
      </pivotArea>
    </format>
    <format dxfId="86">
      <pivotArea dataOnly="0" labelOnly="1" outline="0" offset="IV256" fieldPosition="0">
        <references count="1">
          <reference field="0" count="1">
            <x v="1"/>
          </reference>
        </references>
      </pivotArea>
    </format>
    <format dxfId="85">
      <pivotArea dataOnly="0" labelOnly="1" outline="0" offset="IV256" fieldPosition="0">
        <references count="2">
          <reference field="0" count="1" selected="0">
            <x v="1"/>
          </reference>
          <reference field="2" count="1">
            <x v="9"/>
          </reference>
        </references>
      </pivotArea>
    </format>
    <format dxfId="84">
      <pivotArea dataOnly="0" labelOnly="1" outline="0" fieldPosition="0">
        <references count="3">
          <reference field="0" count="1" selected="0">
            <x v="1"/>
          </reference>
          <reference field="1" count="1">
            <x v="1"/>
          </reference>
          <reference field="2" count="1" selected="0">
            <x v="9"/>
          </reference>
        </references>
      </pivotArea>
    </format>
    <format dxfId="83">
      <pivotArea outline="0" fieldPosition="0">
        <references count="3">
          <reference field="0" count="1" selected="0">
            <x v="4"/>
          </reference>
          <reference field="1" count="1" selected="0">
            <x v="1"/>
          </reference>
          <reference field="2" count="1" selected="0">
            <x v="9"/>
          </reference>
        </references>
      </pivotArea>
    </format>
    <format dxfId="82">
      <pivotArea dataOnly="0" labelOnly="1" outline="0" offset="IV256" fieldPosition="0">
        <references count="1">
          <reference field="0" count="1">
            <x v="4"/>
          </reference>
        </references>
      </pivotArea>
    </format>
    <format dxfId="81">
      <pivotArea dataOnly="0" labelOnly="1" outline="0" offset="IV256" fieldPosition="0">
        <references count="2">
          <reference field="0" count="1" selected="0">
            <x v="4"/>
          </reference>
          <reference field="2" count="1">
            <x v="9"/>
          </reference>
        </references>
      </pivotArea>
    </format>
    <format dxfId="80">
      <pivotArea dataOnly="0" labelOnly="1" outline="0" fieldPosition="0">
        <references count="3">
          <reference field="0" count="1" selected="0">
            <x v="4"/>
          </reference>
          <reference field="1" count="1">
            <x v="1"/>
          </reference>
          <reference field="2" count="1" selected="0">
            <x v="9"/>
          </reference>
        </references>
      </pivotArea>
    </format>
    <format dxfId="79">
      <pivotArea outline="0" fieldPosition="0">
        <references count="3">
          <reference field="0" count="1" selected="0">
            <x v="1"/>
          </reference>
          <reference field="1" count="1" selected="0">
            <x v="1"/>
          </reference>
          <reference field="2" count="1" selected="0">
            <x v="9"/>
          </reference>
        </references>
      </pivotArea>
    </format>
    <format dxfId="78">
      <pivotArea dataOnly="0" labelOnly="1" outline="0" offset="IV256" fieldPosition="0">
        <references count="1">
          <reference field="0" count="1">
            <x v="1"/>
          </reference>
        </references>
      </pivotArea>
    </format>
    <format dxfId="77">
      <pivotArea dataOnly="0" labelOnly="1" outline="0" offset="IV256" fieldPosition="0">
        <references count="2">
          <reference field="0" count="1" selected="0">
            <x v="1"/>
          </reference>
          <reference field="2" count="1">
            <x v="9"/>
          </reference>
        </references>
      </pivotArea>
    </format>
    <format dxfId="76">
      <pivotArea dataOnly="0" labelOnly="1" outline="0" fieldPosition="0">
        <references count="3">
          <reference field="0" count="1" selected="0">
            <x v="1"/>
          </reference>
          <reference field="1" count="1">
            <x v="1"/>
          </reference>
          <reference field="2" count="1" selected="0">
            <x v="9"/>
          </reference>
        </references>
      </pivotArea>
    </format>
    <format dxfId="75">
      <pivotArea outline="0" fieldPosition="0">
        <references count="3">
          <reference field="0" count="1" selected="0">
            <x v="4"/>
          </reference>
          <reference field="1" count="1" selected="0">
            <x v="1"/>
          </reference>
          <reference field="2" count="1" selected="0">
            <x v="9"/>
          </reference>
        </references>
      </pivotArea>
    </format>
    <format dxfId="74">
      <pivotArea dataOnly="0" labelOnly="1" outline="0" offset="IV256" fieldPosition="0">
        <references count="1">
          <reference field="0" count="1">
            <x v="4"/>
          </reference>
        </references>
      </pivotArea>
    </format>
    <format dxfId="73">
      <pivotArea dataOnly="0" labelOnly="1" outline="0" offset="IV256" fieldPosition="0">
        <references count="2">
          <reference field="0" count="1" selected="0">
            <x v="4"/>
          </reference>
          <reference field="2" count="1">
            <x v="9"/>
          </reference>
        </references>
      </pivotArea>
    </format>
    <format dxfId="72">
      <pivotArea dataOnly="0" labelOnly="1" outline="0" fieldPosition="0">
        <references count="3">
          <reference field="0" count="1" selected="0">
            <x v="4"/>
          </reference>
          <reference field="1" count="1">
            <x v="1"/>
          </reference>
          <reference field="2" count="1" selected="0">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31" applyNumberFormats="0" applyBorderFormats="0" applyFontFormats="0" applyPatternFormats="0" applyAlignmentFormats="0" applyWidthHeightFormats="1" dataCaption="Data" errorCaption="---" showError="1" updatedVersion="6" minRefreshableVersion="3" showMemberPropertyTips="0" enableDrill="0" rowGrandTotals="0" itemPrintTitles="1" createdVersion="6" indent="0" compact="0" compactData="0" gridDropZones="1">
  <location ref="A6:D147" firstHeaderRow="2" firstDataRow="2" firstDataCol="3" rowPageCount="1" colPageCount="1"/>
  <pivotFields count="20">
    <pivotField name="Year"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items count="4">
        <item x="0"/>
        <item h="1" x="1"/>
        <item h="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4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rowItems>
  <colItems count="1">
    <i/>
  </colItems>
  <pageFields count="1">
    <pageField fld="3" item="0" hier="0"/>
  </pageFields>
  <dataFields count="1">
    <dataField name="Prevalence (per 10,000 enrollees)" fld="14" baseField="2" baseItem="0"/>
  </dataFields>
  <formats count="17">
    <format dxfId="71">
      <pivotArea dataOnly="0" labelOnly="1" outline="0" fieldPosition="0">
        <references count="1">
          <reference field="3" count="1">
            <x v="1"/>
          </reference>
        </references>
      </pivotArea>
    </format>
    <format dxfId="70">
      <pivotArea dataOnly="0" labelOnly="1" outline="0" fieldPosition="0">
        <references count="1">
          <reference field="3" count="1">
            <x v="0"/>
          </reference>
        </references>
      </pivotArea>
    </format>
    <format dxfId="69">
      <pivotArea dataOnly="0" labelOnly="1" outline="0" fieldPosition="0">
        <references count="1">
          <reference field="3" count="1">
            <x v="2"/>
          </reference>
        </references>
      </pivotArea>
    </format>
    <format dxfId="68">
      <pivotArea dataOnly="0" labelOnly="1" outline="0" fieldPosition="0">
        <references count="1">
          <reference field="3" count="1">
            <x v="0"/>
          </reference>
        </references>
      </pivotArea>
    </format>
    <format dxfId="67">
      <pivotArea type="origin" dataOnly="0" labelOnly="1" outline="0" fieldPosition="0"/>
    </format>
    <format dxfId="66">
      <pivotArea outline="0" fieldPosition="0"/>
    </format>
    <format dxfId="65">
      <pivotArea field="3" type="button" dataOnly="0" labelOnly="1" outline="0" axis="axisPage" fieldPosition="0"/>
    </format>
    <format dxfId="64">
      <pivotArea outline="0" fieldPosition="0"/>
    </format>
    <format dxfId="63">
      <pivotArea type="topRight" dataOnly="0" labelOnly="1" outline="0" fieldPosition="0"/>
    </format>
    <format dxfId="62">
      <pivotArea outline="0" fieldPosition="0">
        <references count="3">
          <reference field="0" count="1" selected="0">
            <x v="1"/>
          </reference>
          <reference field="1" count="1" selected="0">
            <x v="1"/>
          </reference>
          <reference field="2" count="1" selected="0">
            <x v="9"/>
          </reference>
        </references>
      </pivotArea>
    </format>
    <format dxfId="61">
      <pivotArea dataOnly="0" labelOnly="1" outline="0" offset="IV256" fieldPosition="0">
        <references count="1">
          <reference field="0" count="1">
            <x v="1"/>
          </reference>
        </references>
      </pivotArea>
    </format>
    <format dxfId="60">
      <pivotArea dataOnly="0" labelOnly="1" outline="0" offset="IV256" fieldPosition="0">
        <references count="2">
          <reference field="0" count="1" selected="0">
            <x v="1"/>
          </reference>
          <reference field="2" count="1">
            <x v="9"/>
          </reference>
        </references>
      </pivotArea>
    </format>
    <format dxfId="59">
      <pivotArea dataOnly="0" labelOnly="1" outline="0" fieldPosition="0">
        <references count="3">
          <reference field="0" count="1" selected="0">
            <x v="1"/>
          </reference>
          <reference field="1" count="1">
            <x v="1"/>
          </reference>
          <reference field="2" count="1" selected="0">
            <x v="9"/>
          </reference>
        </references>
      </pivotArea>
    </format>
    <format dxfId="58">
      <pivotArea outline="0" fieldPosition="0">
        <references count="3">
          <reference field="0" count="1" selected="0">
            <x v="4"/>
          </reference>
          <reference field="1" count="1" selected="0">
            <x v="1"/>
          </reference>
          <reference field="2" count="1" selected="0">
            <x v="9"/>
          </reference>
        </references>
      </pivotArea>
    </format>
    <format dxfId="57">
      <pivotArea dataOnly="0" labelOnly="1" outline="0" offset="IV256" fieldPosition="0">
        <references count="1">
          <reference field="0" count="1">
            <x v="4"/>
          </reference>
        </references>
      </pivotArea>
    </format>
    <format dxfId="56">
      <pivotArea dataOnly="0" labelOnly="1" outline="0" offset="IV256" fieldPosition="0">
        <references count="2">
          <reference field="0" count="1" selected="0">
            <x v="4"/>
          </reference>
          <reference field="2" count="1">
            <x v="9"/>
          </reference>
        </references>
      </pivotArea>
    </format>
    <format dxfId="55">
      <pivotArea dataOnly="0" labelOnly="1" outline="0" fieldPosition="0">
        <references count="3">
          <reference field="0" count="1" selected="0">
            <x v="4"/>
          </reference>
          <reference field="1" count="1">
            <x v="1"/>
          </reference>
          <reference field="2" count="1" selected="0">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31" applyNumberFormats="0" applyBorderFormats="0" applyFontFormats="0" applyPatternFormats="0" applyAlignmentFormats="0" applyWidthHeightFormats="1" dataCaption="Data" errorCaption="---" showError="1" updatedVersion="6" minRefreshableVersion="3" showMemberPropertyTips="0" enableDrill="0" rowGrandTotals="0" itemPrintTitles="1" createdVersion="6" indent="0" compact="0" compactData="0" gridDropZones="1">
  <location ref="A6:D147" firstHeaderRow="2" firstDataRow="2" firstDataCol="3" rowPageCount="1" colPageCount="1"/>
  <pivotFields count="20">
    <pivotField name="Years"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items count="4">
        <item x="0"/>
        <item h="1" x="1"/>
        <item h="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4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rowItems>
  <colItems count="1">
    <i/>
  </colItems>
  <pageFields count="1">
    <pageField fld="3" item="0" hier="0"/>
  </pageFields>
  <dataFields count="1">
    <dataField name="Days Supplied per User" fld="17" baseField="2" baseItem="0" numFmtId="2"/>
  </dataFields>
  <formats count="18">
    <format dxfId="54">
      <pivotArea dataOnly="0" labelOnly="1" outline="0" fieldPosition="0">
        <references count="1">
          <reference field="3" count="1">
            <x v="1"/>
          </reference>
        </references>
      </pivotArea>
    </format>
    <format dxfId="53">
      <pivotArea dataOnly="0" labelOnly="1" outline="0" fieldPosition="0">
        <references count="1">
          <reference field="3" count="1">
            <x v="0"/>
          </reference>
        </references>
      </pivotArea>
    </format>
    <format dxfId="52">
      <pivotArea dataOnly="0" labelOnly="1" outline="0" fieldPosition="0">
        <references count="1">
          <reference field="3" count="1">
            <x v="2"/>
          </reference>
        </references>
      </pivotArea>
    </format>
    <format dxfId="51">
      <pivotArea dataOnly="0" labelOnly="1" outline="0" fieldPosition="0">
        <references count="1">
          <reference field="3" count="1">
            <x v="0"/>
          </reference>
        </references>
      </pivotArea>
    </format>
    <format dxfId="50">
      <pivotArea type="origin" dataOnly="0" labelOnly="1" outline="0" fieldPosition="0"/>
    </format>
    <format dxfId="49">
      <pivotArea outline="0" fieldPosition="0">
        <references count="3">
          <reference field="0" count="1" selected="0">
            <x v="0"/>
          </reference>
          <reference field="1" count="1" selected="0">
            <x v="0"/>
          </reference>
          <reference field="2" count="1" selected="0">
            <x v="0"/>
          </reference>
        </references>
      </pivotArea>
    </format>
    <format dxfId="48">
      <pivotArea outline="0" fieldPosition="0"/>
    </format>
    <format dxfId="47">
      <pivotArea field="3" type="button" dataOnly="0" labelOnly="1" outline="0" axis="axisPage" fieldPosition="0"/>
    </format>
    <format dxfId="46">
      <pivotArea outline="0" fieldPosition="0"/>
    </format>
    <format dxfId="45">
      <pivotArea type="topRight" dataOnly="0" labelOnly="1" outline="0" fieldPosition="0"/>
    </format>
    <format dxfId="44">
      <pivotArea outline="0" fieldPosition="0">
        <references count="3">
          <reference field="0" count="1" selected="0">
            <x v="4"/>
          </reference>
          <reference field="1" count="1" selected="0">
            <x v="1"/>
          </reference>
          <reference field="2" count="1" selected="0">
            <x v="9"/>
          </reference>
        </references>
      </pivotArea>
    </format>
    <format dxfId="43">
      <pivotArea dataOnly="0" labelOnly="1" outline="0" offset="IV256" fieldPosition="0">
        <references count="1">
          <reference field="0" count="1">
            <x v="4"/>
          </reference>
        </references>
      </pivotArea>
    </format>
    <format dxfId="42">
      <pivotArea dataOnly="0" labelOnly="1" outline="0" offset="IV256" fieldPosition="0">
        <references count="2">
          <reference field="0" count="1" selected="0">
            <x v="4"/>
          </reference>
          <reference field="2" count="1">
            <x v="9"/>
          </reference>
        </references>
      </pivotArea>
    </format>
    <format dxfId="41">
      <pivotArea dataOnly="0" labelOnly="1" outline="0" fieldPosition="0">
        <references count="3">
          <reference field="0" count="1" selected="0">
            <x v="4"/>
          </reference>
          <reference field="1" count="1">
            <x v="1"/>
          </reference>
          <reference field="2" count="1" selected="0">
            <x v="9"/>
          </reference>
        </references>
      </pivotArea>
    </format>
    <format dxfId="40">
      <pivotArea outline="0" fieldPosition="0">
        <references count="3">
          <reference field="0" count="1" selected="0">
            <x v="1"/>
          </reference>
          <reference field="1" count="1" selected="0">
            <x v="1"/>
          </reference>
          <reference field="2" count="1" selected="0">
            <x v="9"/>
          </reference>
        </references>
      </pivotArea>
    </format>
    <format dxfId="39">
      <pivotArea dataOnly="0" labelOnly="1" outline="0" offset="IV256" fieldPosition="0">
        <references count="1">
          <reference field="0" count="1">
            <x v="1"/>
          </reference>
        </references>
      </pivotArea>
    </format>
    <format dxfId="38">
      <pivotArea dataOnly="0" labelOnly="1" outline="0" offset="IV256" fieldPosition="0">
        <references count="2">
          <reference field="0" count="1" selected="0">
            <x v="1"/>
          </reference>
          <reference field="2" count="1">
            <x v="9"/>
          </reference>
        </references>
      </pivotArea>
    </format>
    <format dxfId="37">
      <pivotArea dataOnly="0" labelOnly="1" outline="0" fieldPosition="0">
        <references count="3">
          <reference field="0" count="1" selected="0">
            <x v="1"/>
          </reference>
          <reference field="1" count="1">
            <x v="1"/>
          </reference>
          <reference field="2" count="1" selected="0">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31" applyNumberFormats="0" applyBorderFormats="0" applyFontFormats="0" applyPatternFormats="0" applyAlignmentFormats="0" applyWidthHeightFormats="1" dataCaption="Data" errorCaption="---" showError="1" updatedVersion="6" minRefreshableVersion="3" showMemberPropertyTips="0" enableDrill="0" rowGrandTotals="0" itemPrintTitles="1" createdVersion="6" indent="0" compact="0" compactData="0" gridDropZones="1">
  <location ref="A6:D147" firstHeaderRow="2" firstDataRow="2" firstDataCol="3" rowPageCount="1" colPageCount="1"/>
  <pivotFields count="20">
    <pivotField name="Year"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items count="4">
        <item x="0"/>
        <item h="1" x="1"/>
        <item h="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4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rowItems>
  <colItems count="1">
    <i/>
  </colItems>
  <pageFields count="1">
    <pageField fld="3" item="0" hier="0"/>
  </pageFields>
  <dataFields count="1">
    <dataField name="Dispensings per User" fld="18" baseField="2" baseItem="0"/>
  </dataFields>
  <formats count="18">
    <format dxfId="36">
      <pivotArea dataOnly="0" labelOnly="1" outline="0" fieldPosition="0">
        <references count="1">
          <reference field="3" count="1">
            <x v="1"/>
          </reference>
        </references>
      </pivotArea>
    </format>
    <format dxfId="35">
      <pivotArea dataOnly="0" labelOnly="1" outline="0" fieldPosition="0">
        <references count="1">
          <reference field="3" count="1">
            <x v="0"/>
          </reference>
        </references>
      </pivotArea>
    </format>
    <format dxfId="34">
      <pivotArea dataOnly="0" labelOnly="1" outline="0" fieldPosition="0">
        <references count="1">
          <reference field="3" count="1">
            <x v="2"/>
          </reference>
        </references>
      </pivotArea>
    </format>
    <format dxfId="33">
      <pivotArea dataOnly="0" labelOnly="1" outline="0" fieldPosition="0">
        <references count="1">
          <reference field="3" count="1">
            <x v="0"/>
          </reference>
        </references>
      </pivotArea>
    </format>
    <format dxfId="32">
      <pivotArea type="origin" dataOnly="0" labelOnly="1" outline="0" fieldPosition="0"/>
    </format>
    <format dxfId="31">
      <pivotArea outline="0" fieldPosition="0">
        <references count="3">
          <reference field="0" count="1" selected="0">
            <x v="0"/>
          </reference>
          <reference field="1" count="1" selected="0">
            <x v="0"/>
          </reference>
          <reference field="2" count="1" selected="0">
            <x v="0"/>
          </reference>
        </references>
      </pivotArea>
    </format>
    <format dxfId="30">
      <pivotArea outline="0" fieldPosition="0"/>
    </format>
    <format dxfId="29">
      <pivotArea field="3" type="button" dataOnly="0" labelOnly="1" outline="0" axis="axisPage" fieldPosition="0"/>
    </format>
    <format dxfId="28">
      <pivotArea outline="0" fieldPosition="0"/>
    </format>
    <format dxfId="27">
      <pivotArea type="topRight" dataOnly="0" labelOnly="1" outline="0" fieldPosition="0"/>
    </format>
    <format dxfId="26">
      <pivotArea outline="0" fieldPosition="0">
        <references count="3">
          <reference field="0" count="1" selected="0">
            <x v="1"/>
          </reference>
          <reference field="1" count="1" selected="0">
            <x v="1"/>
          </reference>
          <reference field="2" count="1" selected="0">
            <x v="9"/>
          </reference>
        </references>
      </pivotArea>
    </format>
    <format dxfId="25">
      <pivotArea dataOnly="0" labelOnly="1" outline="0" offset="IV256" fieldPosition="0">
        <references count="1">
          <reference field="0" count="1">
            <x v="1"/>
          </reference>
        </references>
      </pivotArea>
    </format>
    <format dxfId="24">
      <pivotArea dataOnly="0" labelOnly="1" outline="0" offset="IV256" fieldPosition="0">
        <references count="2">
          <reference field="0" count="1" selected="0">
            <x v="1"/>
          </reference>
          <reference field="2" count="1">
            <x v="9"/>
          </reference>
        </references>
      </pivotArea>
    </format>
    <format dxfId="23">
      <pivotArea dataOnly="0" labelOnly="1" outline="0" fieldPosition="0">
        <references count="3">
          <reference field="0" count="1" selected="0">
            <x v="1"/>
          </reference>
          <reference field="1" count="1">
            <x v="1"/>
          </reference>
          <reference field="2" count="1" selected="0">
            <x v="9"/>
          </reference>
        </references>
      </pivotArea>
    </format>
    <format dxfId="22">
      <pivotArea outline="0" fieldPosition="0">
        <references count="3">
          <reference field="0" count="1" selected="0">
            <x v="4"/>
          </reference>
          <reference field="1" count="1" selected="0">
            <x v="1"/>
          </reference>
          <reference field="2" count="1" selected="0">
            <x v="9"/>
          </reference>
        </references>
      </pivotArea>
    </format>
    <format dxfId="21">
      <pivotArea dataOnly="0" labelOnly="1" outline="0" offset="IV256" fieldPosition="0">
        <references count="1">
          <reference field="0" count="1">
            <x v="4"/>
          </reference>
        </references>
      </pivotArea>
    </format>
    <format dxfId="20">
      <pivotArea dataOnly="0" labelOnly="1" outline="0" offset="IV256" fieldPosition="0">
        <references count="2">
          <reference field="0" count="1" selected="0">
            <x v="4"/>
          </reference>
          <reference field="2" count="1">
            <x v="9"/>
          </reference>
        </references>
      </pivotArea>
    </format>
    <format dxfId="19">
      <pivotArea dataOnly="0" labelOnly="1" outline="0" fieldPosition="0">
        <references count="3">
          <reference field="0" count="1" selected="0">
            <x v="4"/>
          </reference>
          <reference field="1" count="1">
            <x v="1"/>
          </reference>
          <reference field="2" count="1" selected="0">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1" cacheId="31" applyNumberFormats="0" applyBorderFormats="0" applyFontFormats="0" applyPatternFormats="0" applyAlignmentFormats="0" applyWidthHeightFormats="1" dataCaption="Data" errorCaption="---" showError="1" missingCaption="---" updatedVersion="6" minRefreshableVersion="3" showMemberPropertyTips="0" enableDrill="0" rowGrandTotals="0" itemPrintTitles="1" createdVersion="6" indent="0" compact="0" compactData="0" gridDropZones="1">
  <location ref="A6:D147" firstHeaderRow="2" firstDataRow="2" firstDataCol="3" rowPageCount="1" colPageCount="1"/>
  <pivotFields count="20">
    <pivotField name="Year"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items count="4">
        <item h="1" x="0"/>
        <item h="1"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14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rowItems>
  <colItems count="1">
    <i/>
  </colItems>
  <pageFields count="1">
    <pageField fld="3" item="2" hier="0"/>
  </pageFields>
  <dataFields count="1">
    <dataField name="Days Supplied per Dispensing" fld="19" baseField="2" baseItem="0"/>
  </dataFields>
  <formats count="19">
    <format dxfId="18">
      <pivotArea dataOnly="0" labelOnly="1" outline="0" fieldPosition="0">
        <references count="1">
          <reference field="3" count="1">
            <x v="1"/>
          </reference>
        </references>
      </pivotArea>
    </format>
    <format dxfId="17">
      <pivotArea dataOnly="0" labelOnly="1" outline="0" fieldPosition="0">
        <references count="1">
          <reference field="3" count="1">
            <x v="0"/>
          </reference>
        </references>
      </pivotArea>
    </format>
    <format dxfId="16">
      <pivotArea dataOnly="0" labelOnly="1" outline="0" fieldPosition="0">
        <references count="1">
          <reference field="3" count="1">
            <x v="2"/>
          </reference>
        </references>
      </pivotArea>
    </format>
    <format dxfId="15">
      <pivotArea dataOnly="0" labelOnly="1" outline="0" fieldPosition="0">
        <references count="1">
          <reference field="3" count="1">
            <x v="0"/>
          </reference>
        </references>
      </pivotArea>
    </format>
    <format dxfId="14">
      <pivotArea type="origin" dataOnly="0" labelOnly="1" outline="0" fieldPosition="0"/>
    </format>
    <format dxfId="13">
      <pivotArea outline="0" fieldPosition="0">
        <references count="3">
          <reference field="0" count="1" selected="0">
            <x v="0"/>
          </reference>
          <reference field="1" count="1" selected="0">
            <x v="0"/>
          </reference>
          <reference field="2" count="1" selected="0">
            <x v="0"/>
          </reference>
        </references>
      </pivotArea>
    </format>
    <format dxfId="12">
      <pivotArea outline="0" fieldPosition="0"/>
    </format>
    <format dxfId="11">
      <pivotArea field="3" type="button" dataOnly="0" labelOnly="1" outline="0" axis="axisPage" fieldPosition="0"/>
    </format>
    <format dxfId="10">
      <pivotArea outline="0" fieldPosition="0"/>
    </format>
    <format dxfId="9">
      <pivotArea type="topRight" dataOnly="0" labelOnly="1" outline="0" fieldPosition="0"/>
    </format>
    <format dxfId="8">
      <pivotArea dataOnly="0" labelOnly="1" outline="0" fieldPosition="0">
        <references count="1">
          <reference field="3" count="1">
            <x v="2"/>
          </reference>
        </references>
      </pivotArea>
    </format>
    <format dxfId="7">
      <pivotArea outline="0" fieldPosition="0">
        <references count="3">
          <reference field="0" count="1" selected="0">
            <x v="1"/>
          </reference>
          <reference field="1" count="1" selected="0">
            <x v="1"/>
          </reference>
          <reference field="2" count="1" selected="0">
            <x v="9"/>
          </reference>
        </references>
      </pivotArea>
    </format>
    <format dxfId="6">
      <pivotArea dataOnly="0" labelOnly="1" outline="0" offset="IV256" fieldPosition="0">
        <references count="1">
          <reference field="0" count="1">
            <x v="1"/>
          </reference>
        </references>
      </pivotArea>
    </format>
    <format dxfId="5">
      <pivotArea dataOnly="0" labelOnly="1" outline="0" offset="IV256" fieldPosition="0">
        <references count="2">
          <reference field="0" count="1" selected="0">
            <x v="1"/>
          </reference>
          <reference field="2" count="1">
            <x v="9"/>
          </reference>
        </references>
      </pivotArea>
    </format>
    <format dxfId="4">
      <pivotArea dataOnly="0" labelOnly="1" outline="0" fieldPosition="0">
        <references count="3">
          <reference field="0" count="1" selected="0">
            <x v="1"/>
          </reference>
          <reference field="1" count="1">
            <x v="1"/>
          </reference>
          <reference field="2" count="1" selected="0">
            <x v="9"/>
          </reference>
        </references>
      </pivotArea>
    </format>
    <format dxfId="3">
      <pivotArea outline="0" fieldPosition="0">
        <references count="3">
          <reference field="0" count="1" selected="0">
            <x v="4"/>
          </reference>
          <reference field="1" count="1" selected="0">
            <x v="1"/>
          </reference>
          <reference field="2" count="1" selected="0">
            <x v="9"/>
          </reference>
        </references>
      </pivotArea>
    </format>
    <format dxfId="2">
      <pivotArea dataOnly="0" labelOnly="1" outline="0" offset="IV256" fieldPosition="0">
        <references count="1">
          <reference field="0" count="1">
            <x v="4"/>
          </reference>
        </references>
      </pivotArea>
    </format>
    <format dxfId="1">
      <pivotArea dataOnly="0" labelOnly="1" outline="0" offset="IV256" fieldPosition="0">
        <references count="2">
          <reference field="0" count="1" selected="0">
            <x v="4"/>
          </reference>
          <reference field="2" count="1">
            <x v="9"/>
          </reference>
        </references>
      </pivotArea>
    </format>
    <format dxfId="0">
      <pivotArea dataOnly="0" labelOnly="1" outline="0" fieldPosition="0">
        <references count="3">
          <reference field="0" count="1" selected="0">
            <x v="4"/>
          </reference>
          <reference field="1" count="1">
            <x v="1"/>
          </reference>
          <reference field="2" count="1" selected="0">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21" sqref="A21"/>
    </sheetView>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95" t="s">
        <v>115</v>
      </c>
    </row>
    <row r="2" spans="1:1" x14ac:dyDescent="0.3">
      <c r="A2" s="96"/>
    </row>
    <row r="3" spans="1:1" ht="15.6" x14ac:dyDescent="0.3">
      <c r="A3" s="97" t="s">
        <v>116</v>
      </c>
    </row>
    <row r="4" spans="1:1" ht="9.9" customHeight="1" x14ac:dyDescent="0.3">
      <c r="A4" s="98"/>
    </row>
    <row r="5" spans="1:1" ht="28.8" x14ac:dyDescent="0.3">
      <c r="A5" s="99" t="s">
        <v>117</v>
      </c>
    </row>
    <row r="6" spans="1:1" ht="15" customHeight="1" x14ac:dyDescent="0.3">
      <c r="A6" s="100" t="s">
        <v>118</v>
      </c>
    </row>
    <row r="7" spans="1:1" ht="28.8" x14ac:dyDescent="0.3">
      <c r="A7" s="101" t="s">
        <v>119</v>
      </c>
    </row>
    <row r="8" spans="1:1" ht="43.2" x14ac:dyDescent="0.3">
      <c r="A8" s="99" t="s">
        <v>120</v>
      </c>
    </row>
    <row r="9" spans="1:1" ht="43.2" x14ac:dyDescent="0.3">
      <c r="A9" s="99" t="s">
        <v>121</v>
      </c>
    </row>
    <row r="10" spans="1:1" ht="28.8" x14ac:dyDescent="0.3">
      <c r="A10" s="102" t="s">
        <v>122</v>
      </c>
    </row>
    <row r="11" spans="1:1" ht="28.8" x14ac:dyDescent="0.3">
      <c r="A11" s="98" t="s">
        <v>123</v>
      </c>
    </row>
    <row r="12" spans="1:1" x14ac:dyDescent="0.3">
      <c r="A12" s="96"/>
    </row>
    <row r="13" spans="1:1" ht="15.6" x14ac:dyDescent="0.3">
      <c r="A13" s="103" t="s">
        <v>124</v>
      </c>
    </row>
    <row r="14" spans="1:1" ht="9.9" customHeight="1" x14ac:dyDescent="0.3">
      <c r="A14" s="104"/>
    </row>
    <row r="15" spans="1:1" ht="115.2" x14ac:dyDescent="0.3">
      <c r="A15" s="105" t="s">
        <v>125</v>
      </c>
    </row>
    <row r="16" spans="1:1" ht="9.9" customHeight="1" x14ac:dyDescent="0.3">
      <c r="A16" s="104"/>
    </row>
    <row r="17" spans="1:1" ht="75" customHeight="1" x14ac:dyDescent="0.3">
      <c r="A17" s="105" t="s">
        <v>126</v>
      </c>
    </row>
    <row r="18" spans="1:1" ht="9.9" customHeight="1" x14ac:dyDescent="0.3">
      <c r="A18" s="104"/>
    </row>
    <row r="19" spans="1:1" ht="86.4" x14ac:dyDescent="0.3">
      <c r="A19" s="105" t="s">
        <v>127</v>
      </c>
    </row>
    <row r="20" spans="1:1" ht="9.9" customHeight="1" x14ac:dyDescent="0.3">
      <c r="A20" s="104"/>
    </row>
    <row r="21" spans="1:1" ht="72" x14ac:dyDescent="0.3">
      <c r="A21" s="105" t="s">
        <v>128</v>
      </c>
    </row>
  </sheetData>
  <sheetProtection algorithmName="SHA-512" hashValue="CkghuQAKdt3GxL2wvkUhldtFT+B+iwXoZ9YYUVTPqH9dAArF8tAxdny3zjQ4w6f9D1mGpcd9XqKvgQ/ksMThkQ==" saltValue="weXzXSVDRyIUHaxXkhxnOg==" spinCount="100000" sheet="1" objects="1" scenarios="1" sort="0" autoFilter="0" pivotTables="0"/>
  <pageMargins left="0.2" right="0.18" top="0.91666666666666663" bottom="0.75" header="0.3" footer="0.3"/>
  <pageSetup scale="90" orientation="portrait" verticalDpi="1200" r:id="rId1"/>
  <headerFooter>
    <oddHeader>&amp;C&amp;"-,Bold"&amp;14Summary Table Report&amp;R&amp;G</oddHeader>
    <oddFooter>&amp;LCDER_STR_WP031_NSDP_V01</oddFooter>
  </headerFooter>
  <rowBreaks count="1" manualBreakCount="1">
    <brk id="37"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1"/>
  <sheetViews>
    <sheetView showGridLines="0" view="pageLayout" zoomScaleNormal="100" workbookViewId="0">
      <selection activeCell="A2" sqref="A2:B2"/>
    </sheetView>
  </sheetViews>
  <sheetFormatPr defaultRowHeight="14.4" x14ac:dyDescent="0.3"/>
  <cols>
    <col min="1" max="1" width="16.88671875" customWidth="1"/>
    <col min="2" max="2" width="34.33203125" customWidth="1"/>
  </cols>
  <sheetData>
    <row r="1" spans="1:2" ht="15" thickBot="1" x14ac:dyDescent="0.35"/>
    <row r="2" spans="1:2" x14ac:dyDescent="0.3">
      <c r="A2" s="120" t="s">
        <v>133</v>
      </c>
      <c r="B2" s="121"/>
    </row>
    <row r="3" spans="1:2" x14ac:dyDescent="0.3">
      <c r="A3" s="14"/>
      <c r="B3" s="2"/>
    </row>
    <row r="4" spans="1:2" x14ac:dyDescent="0.3">
      <c r="A4" s="82" t="s">
        <v>0</v>
      </c>
      <c r="B4" s="83" t="s">
        <v>8</v>
      </c>
    </row>
    <row r="5" spans="1:2" x14ac:dyDescent="0.3">
      <c r="A5" s="84">
        <v>2009</v>
      </c>
      <c r="B5" s="87">
        <v>55008741</v>
      </c>
    </row>
    <row r="6" spans="1:2" x14ac:dyDescent="0.3">
      <c r="A6" s="85">
        <v>2010</v>
      </c>
      <c r="B6" s="88">
        <v>53211603</v>
      </c>
    </row>
    <row r="7" spans="1:2" x14ac:dyDescent="0.3">
      <c r="A7" s="85">
        <v>2011</v>
      </c>
      <c r="B7" s="88">
        <v>52584378</v>
      </c>
    </row>
    <row r="8" spans="1:2" x14ac:dyDescent="0.3">
      <c r="A8" s="85">
        <v>2012</v>
      </c>
      <c r="B8" s="88">
        <v>54549803</v>
      </c>
    </row>
    <row r="9" spans="1:2" x14ac:dyDescent="0.3">
      <c r="A9" s="85">
        <v>2013</v>
      </c>
      <c r="B9" s="88">
        <v>54157476</v>
      </c>
    </row>
    <row r="10" spans="1:2" x14ac:dyDescent="0.3">
      <c r="A10" s="85">
        <v>2014</v>
      </c>
      <c r="B10" s="88">
        <v>53273417</v>
      </c>
    </row>
    <row r="11" spans="1:2" x14ac:dyDescent="0.3">
      <c r="A11" s="86">
        <v>2015</v>
      </c>
      <c r="B11" s="89">
        <v>25817735</v>
      </c>
    </row>
  </sheetData>
  <sheetProtection algorithmName="SHA-512" hashValue="q6iQ7YGtSk4P01FDSTMca9IQikR2206+m3Nw9ux4w/N8y0SaENFyTHZQU2PxF/jXHN6g5UHnuqQClrbbkuTCQg==" saltValue="mqXy+hDqynB5l6TlgbQe5g==" spinCount="100000" sheet="1" objects="1" scenarios="1"/>
  <mergeCells count="1">
    <mergeCell ref="A2:B2"/>
  </mergeCells>
  <pageMargins left="0.2" right="0.18" top="0.91666666666666663" bottom="0.75" header="0.3" footer="0.3"/>
  <pageSetup scale="90" orientation="portrait" horizontalDpi="1200" verticalDpi="1200" r:id="rId1"/>
  <headerFooter>
    <oddHeader>&amp;C&amp;"-,Bold"&amp;14Summary Table Report&amp;R&amp;G</oddHeader>
    <oddFooter>&amp;LCDER_STR_WP031_NSDP_V01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4"/>
  <sheetViews>
    <sheetView showGridLines="0" view="pageLayout" zoomScaleNormal="100" workbookViewId="0">
      <selection activeCell="B3" sqref="B3"/>
    </sheetView>
  </sheetViews>
  <sheetFormatPr defaultColWidth="9.109375" defaultRowHeight="21" customHeight="1" x14ac:dyDescent="0.3"/>
  <cols>
    <col min="1" max="1" width="19.5546875" style="6" customWidth="1"/>
    <col min="2" max="2" width="81.5546875" customWidth="1"/>
    <col min="3" max="3" width="40.44140625" customWidth="1"/>
  </cols>
  <sheetData>
    <row r="1" spans="1:8" ht="31.2" customHeight="1" x14ac:dyDescent="0.3">
      <c r="A1" s="13" t="s">
        <v>129</v>
      </c>
      <c r="B1" s="108" t="s">
        <v>136</v>
      </c>
      <c r="C1" s="4"/>
      <c r="D1" s="4"/>
      <c r="E1" s="4"/>
      <c r="F1" s="4"/>
      <c r="G1" s="4"/>
      <c r="H1" s="4"/>
    </row>
    <row r="2" spans="1:8" ht="31.2" customHeight="1" x14ac:dyDescent="0.3">
      <c r="A2" s="7" t="s">
        <v>5</v>
      </c>
      <c r="B2" s="9" t="s">
        <v>71</v>
      </c>
      <c r="C2" s="4"/>
    </row>
    <row r="3" spans="1:8" ht="14.4" x14ac:dyDescent="0.3">
      <c r="A3" s="8" t="s">
        <v>72</v>
      </c>
      <c r="B3" s="11" t="s">
        <v>108</v>
      </c>
      <c r="C3" s="4"/>
      <c r="D3" s="4"/>
      <c r="E3" s="4"/>
    </row>
    <row r="4" spans="1:8" ht="14.4" customHeight="1" x14ac:dyDescent="0.3">
      <c r="A4" s="90" t="s">
        <v>73</v>
      </c>
      <c r="B4" s="93" t="s">
        <v>113</v>
      </c>
      <c r="C4" s="91"/>
      <c r="D4" s="91"/>
      <c r="E4" s="91"/>
      <c r="F4" s="91"/>
      <c r="G4" s="91"/>
    </row>
    <row r="5" spans="1:8" s="4" customFormat="1" ht="14.4" customHeight="1" x14ac:dyDescent="0.3">
      <c r="A5" s="90" t="s">
        <v>74</v>
      </c>
      <c r="B5" s="92" t="s">
        <v>112</v>
      </c>
      <c r="C5" s="91"/>
      <c r="D5" s="91"/>
      <c r="E5" s="91"/>
      <c r="F5" s="5"/>
      <c r="G5" s="5"/>
    </row>
    <row r="6" spans="1:8" s="4" customFormat="1" ht="14.4" x14ac:dyDescent="0.3">
      <c r="A6" s="90" t="s">
        <v>75</v>
      </c>
      <c r="B6" s="92" t="s">
        <v>111</v>
      </c>
      <c r="C6" s="91"/>
      <c r="D6" s="91"/>
      <c r="E6" s="91"/>
      <c r="F6" s="5"/>
      <c r="G6" s="5"/>
    </row>
    <row r="7" spans="1:8" s="4" customFormat="1" ht="14.4" x14ac:dyDescent="0.3">
      <c r="A7" s="7" t="s">
        <v>76</v>
      </c>
      <c r="B7" s="92" t="s">
        <v>110</v>
      </c>
      <c r="C7" s="91"/>
      <c r="D7" s="91"/>
      <c r="E7" s="91"/>
      <c r="F7" s="5"/>
      <c r="G7" s="5"/>
    </row>
    <row r="8" spans="1:8" s="4" customFormat="1" ht="14.4" x14ac:dyDescent="0.3">
      <c r="A8" s="94" t="s">
        <v>77</v>
      </c>
      <c r="B8" s="92" t="s">
        <v>109</v>
      </c>
      <c r="C8" s="91"/>
      <c r="D8" s="91"/>
      <c r="E8" s="91"/>
      <c r="F8" s="5"/>
      <c r="G8" s="5"/>
    </row>
    <row r="9" spans="1:8" s="4" customFormat="1" ht="14.4" x14ac:dyDescent="0.3">
      <c r="A9" s="10" t="s">
        <v>79</v>
      </c>
      <c r="B9" s="18" t="s">
        <v>114</v>
      </c>
      <c r="C9" s="5"/>
      <c r="D9" s="5"/>
      <c r="E9" s="5"/>
      <c r="F9" s="5"/>
      <c r="G9" s="5"/>
    </row>
    <row r="10" spans="1:8" s="4" customFormat="1" ht="14.4" x14ac:dyDescent="0.3">
      <c r="A10" s="10" t="s">
        <v>78</v>
      </c>
      <c r="B10" s="11" t="s">
        <v>134</v>
      </c>
      <c r="C10"/>
    </row>
    <row r="11" spans="1:8" s="4" customFormat="1" ht="125.25" customHeight="1" x14ac:dyDescent="0.3">
      <c r="A11" s="20" t="s">
        <v>6</v>
      </c>
      <c r="B11" s="11" t="s">
        <v>135</v>
      </c>
      <c r="C11"/>
    </row>
    <row r="12" spans="1:8" ht="92.4" customHeight="1" x14ac:dyDescent="0.3">
      <c r="A12" s="19"/>
      <c r="B12" s="18" t="s">
        <v>130</v>
      </c>
      <c r="D12" s="4"/>
    </row>
    <row r="13" spans="1:8" ht="148.19999999999999" customHeight="1" x14ac:dyDescent="0.3">
      <c r="A13" s="19"/>
      <c r="B13" s="18" t="s">
        <v>131</v>
      </c>
      <c r="D13" s="4"/>
    </row>
    <row r="14" spans="1:8" ht="32.25" customHeight="1" x14ac:dyDescent="0.3">
      <c r="A14" s="12" t="s">
        <v>7</v>
      </c>
      <c r="B14" s="21" t="s">
        <v>25</v>
      </c>
    </row>
  </sheetData>
  <sheetProtection algorithmName="SHA-512" hashValue="kPGg2ARGk5uHWzvXGlYac8SrnAYph9kczPqzqtgmqgN4Cb/uAqBP5ufDukLbDCUBjMaLa1o1ApWLH0azKyoAtA==" saltValue="qWiJWjshTWEhKkZmdFhM+g==" spinCount="100000" sheet="1" objects="1" scenarios="1"/>
  <pageMargins left="0.2" right="0.18" top="0.91666666666666663" bottom="0.75" header="0.3" footer="0.3"/>
  <pageSetup scale="90" orientation="portrait" horizontalDpi="1200" verticalDpi="1200" r:id="rId1"/>
  <headerFooter>
    <oddHeader>&amp;C&amp;"-,Bold"&amp;14Summary Table Report&amp;R&amp;G</oddHeader>
    <oddFooter>&amp;LCDER_STR_WP031_NSDP_V01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E42"/>
  <sheetViews>
    <sheetView showGridLines="0" view="pageLayout" zoomScaleNormal="100" workbookViewId="0">
      <selection activeCell="A27" sqref="A27:E27"/>
    </sheetView>
  </sheetViews>
  <sheetFormatPr defaultRowHeight="14.4" x14ac:dyDescent="0.3"/>
  <cols>
    <col min="1" max="1" width="45.109375" customWidth="1"/>
  </cols>
  <sheetData>
    <row r="2" spans="1:5" x14ac:dyDescent="0.3">
      <c r="A2" s="36" t="s">
        <v>80</v>
      </c>
      <c r="B2" s="3"/>
      <c r="C2" s="3"/>
      <c r="D2" s="3"/>
      <c r="E2" s="15"/>
    </row>
    <row r="3" spans="1:5" x14ac:dyDescent="0.3">
      <c r="A3" s="36" t="s">
        <v>30</v>
      </c>
      <c r="B3" s="37" t="s">
        <v>31</v>
      </c>
      <c r="C3" s="3"/>
      <c r="D3" s="3"/>
      <c r="E3" s="15"/>
    </row>
    <row r="4" spans="1:5" x14ac:dyDescent="0.3">
      <c r="A4" s="31" t="s">
        <v>13</v>
      </c>
      <c r="B4" s="1" t="s">
        <v>32</v>
      </c>
      <c r="C4" s="1"/>
      <c r="D4" s="1"/>
      <c r="E4" s="32"/>
    </row>
    <row r="5" spans="1:5" x14ac:dyDescent="0.3">
      <c r="A5" s="31"/>
      <c r="B5" s="1" t="s">
        <v>33</v>
      </c>
      <c r="C5" s="1"/>
      <c r="D5" s="1"/>
      <c r="E5" s="32"/>
    </row>
    <row r="6" spans="1:5" x14ac:dyDescent="0.3">
      <c r="A6" s="31"/>
      <c r="B6" s="1" t="s">
        <v>34</v>
      </c>
      <c r="C6" s="1"/>
      <c r="D6" s="1"/>
      <c r="E6" s="32"/>
    </row>
    <row r="7" spans="1:5" x14ac:dyDescent="0.3">
      <c r="A7" s="31"/>
      <c r="B7" s="1" t="s">
        <v>35</v>
      </c>
      <c r="C7" s="1"/>
      <c r="D7" s="1"/>
      <c r="E7" s="32"/>
    </row>
    <row r="8" spans="1:5" x14ac:dyDescent="0.3">
      <c r="A8" s="31"/>
      <c r="B8" s="1" t="s">
        <v>36</v>
      </c>
      <c r="C8" s="1"/>
      <c r="D8" s="1"/>
      <c r="E8" s="32"/>
    </row>
    <row r="9" spans="1:5" x14ac:dyDescent="0.3">
      <c r="A9" s="31"/>
      <c r="B9" s="1" t="s">
        <v>37</v>
      </c>
      <c r="C9" s="1"/>
      <c r="D9" s="1"/>
      <c r="E9" s="32"/>
    </row>
    <row r="10" spans="1:5" x14ac:dyDescent="0.3">
      <c r="A10" s="31"/>
      <c r="B10" s="1" t="s">
        <v>38</v>
      </c>
      <c r="C10" s="1"/>
      <c r="D10" s="1"/>
      <c r="E10" s="32"/>
    </row>
    <row r="11" spans="1:5" x14ac:dyDescent="0.3">
      <c r="A11" s="31"/>
      <c r="B11" s="1" t="s">
        <v>39</v>
      </c>
      <c r="C11" s="1"/>
      <c r="D11" s="1"/>
      <c r="E11" s="32"/>
    </row>
    <row r="12" spans="1:5" x14ac:dyDescent="0.3">
      <c r="A12" s="31"/>
      <c r="B12" s="1" t="s">
        <v>40</v>
      </c>
      <c r="C12" s="1"/>
      <c r="D12" s="1"/>
      <c r="E12" s="32"/>
    </row>
    <row r="13" spans="1:5" x14ac:dyDescent="0.3">
      <c r="A13" s="31"/>
      <c r="B13" s="1" t="s">
        <v>41</v>
      </c>
      <c r="C13" s="1"/>
      <c r="D13" s="1"/>
      <c r="E13" s="32"/>
    </row>
    <row r="14" spans="1:5" x14ac:dyDescent="0.3">
      <c r="A14" s="31"/>
      <c r="B14" s="1" t="s">
        <v>42</v>
      </c>
      <c r="C14" s="1"/>
      <c r="D14" s="1"/>
      <c r="E14" s="32"/>
    </row>
    <row r="15" spans="1:5" x14ac:dyDescent="0.3">
      <c r="A15" s="31"/>
      <c r="B15" s="1" t="s">
        <v>43</v>
      </c>
      <c r="C15" s="1"/>
      <c r="D15" s="1"/>
      <c r="E15" s="32"/>
    </row>
    <row r="16" spans="1:5" x14ac:dyDescent="0.3">
      <c r="A16" s="31"/>
      <c r="B16" s="1" t="s">
        <v>44</v>
      </c>
      <c r="C16" s="1"/>
      <c r="D16" s="1"/>
      <c r="E16" s="32"/>
    </row>
    <row r="17" spans="1:5" x14ac:dyDescent="0.3">
      <c r="A17" s="31"/>
      <c r="B17" s="1" t="s">
        <v>45</v>
      </c>
      <c r="C17" s="1"/>
      <c r="D17" s="1"/>
      <c r="E17" s="32"/>
    </row>
    <row r="18" spans="1:5" x14ac:dyDescent="0.3">
      <c r="A18" s="31"/>
      <c r="B18" s="1" t="s">
        <v>46</v>
      </c>
      <c r="C18" s="1"/>
      <c r="D18" s="1"/>
      <c r="E18" s="32"/>
    </row>
    <row r="19" spans="1:5" x14ac:dyDescent="0.3">
      <c r="A19" s="31"/>
      <c r="B19" s="1" t="s">
        <v>47</v>
      </c>
      <c r="C19" s="1"/>
      <c r="D19" s="1"/>
      <c r="E19" s="32"/>
    </row>
    <row r="20" spans="1:5" x14ac:dyDescent="0.3">
      <c r="A20" s="31"/>
      <c r="B20" s="1" t="s">
        <v>48</v>
      </c>
      <c r="C20" s="1"/>
      <c r="D20" s="1"/>
      <c r="E20" s="32"/>
    </row>
    <row r="21" spans="1:5" x14ac:dyDescent="0.3">
      <c r="A21" s="31"/>
      <c r="B21" s="1" t="s">
        <v>49</v>
      </c>
      <c r="C21" s="1"/>
      <c r="D21" s="1"/>
      <c r="E21" s="32"/>
    </row>
    <row r="22" spans="1:5" x14ac:dyDescent="0.3">
      <c r="A22" s="31"/>
      <c r="B22" s="1" t="s">
        <v>50</v>
      </c>
      <c r="C22" s="1"/>
      <c r="D22" s="1"/>
      <c r="E22" s="32"/>
    </row>
    <row r="23" spans="1:5" x14ac:dyDescent="0.3">
      <c r="A23" s="31"/>
      <c r="B23" s="1" t="s">
        <v>51</v>
      </c>
      <c r="C23" s="1"/>
      <c r="D23" s="1"/>
      <c r="E23" s="32"/>
    </row>
    <row r="24" spans="1:5" x14ac:dyDescent="0.3">
      <c r="A24" s="27" t="s">
        <v>14</v>
      </c>
      <c r="B24" s="106" t="s">
        <v>52</v>
      </c>
      <c r="C24" s="106"/>
      <c r="D24" s="106"/>
      <c r="E24" s="107"/>
    </row>
    <row r="25" spans="1:5" x14ac:dyDescent="0.3">
      <c r="A25" s="31"/>
      <c r="B25" s="1" t="s">
        <v>53</v>
      </c>
      <c r="C25" s="1"/>
      <c r="D25" s="1"/>
      <c r="E25" s="32"/>
    </row>
    <row r="26" spans="1:5" x14ac:dyDescent="0.3">
      <c r="A26" s="31"/>
      <c r="B26" s="1" t="s">
        <v>54</v>
      </c>
      <c r="C26" s="1"/>
      <c r="D26" s="1"/>
      <c r="E26" s="32"/>
    </row>
    <row r="27" spans="1:5" x14ac:dyDescent="0.3">
      <c r="A27" s="27" t="s">
        <v>12</v>
      </c>
      <c r="B27" s="106" t="s">
        <v>55</v>
      </c>
      <c r="C27" s="106"/>
      <c r="D27" s="106"/>
      <c r="E27" s="107"/>
    </row>
    <row r="28" spans="1:5" x14ac:dyDescent="0.3">
      <c r="A28" s="31"/>
      <c r="B28" s="1" t="s">
        <v>56</v>
      </c>
      <c r="C28" s="1"/>
      <c r="D28" s="1"/>
      <c r="E28" s="32"/>
    </row>
    <row r="29" spans="1:5" x14ac:dyDescent="0.3">
      <c r="A29" s="31"/>
      <c r="B29" s="1" t="s">
        <v>57</v>
      </c>
      <c r="C29" s="1"/>
      <c r="D29" s="1"/>
      <c r="E29" s="32"/>
    </row>
    <row r="30" spans="1:5" x14ac:dyDescent="0.3">
      <c r="A30" s="31"/>
      <c r="B30" s="1" t="s">
        <v>58</v>
      </c>
      <c r="C30" s="1"/>
      <c r="D30" s="1"/>
      <c r="E30" s="32"/>
    </row>
    <row r="31" spans="1:5" x14ac:dyDescent="0.3">
      <c r="A31" s="31"/>
      <c r="B31" s="1" t="s">
        <v>59</v>
      </c>
      <c r="C31" s="1"/>
      <c r="D31" s="1"/>
      <c r="E31" s="32"/>
    </row>
    <row r="32" spans="1:5" x14ac:dyDescent="0.3">
      <c r="A32" s="31"/>
      <c r="B32" s="1" t="s">
        <v>60</v>
      </c>
      <c r="C32" s="1"/>
      <c r="D32" s="1"/>
      <c r="E32" s="32"/>
    </row>
    <row r="33" spans="1:5" x14ac:dyDescent="0.3">
      <c r="A33" s="31"/>
      <c r="B33" s="1" t="s">
        <v>61</v>
      </c>
      <c r="C33" s="1"/>
      <c r="D33" s="1"/>
      <c r="E33" s="32"/>
    </row>
    <row r="34" spans="1:5" x14ac:dyDescent="0.3">
      <c r="A34" s="31"/>
      <c r="B34" s="1" t="s">
        <v>62</v>
      </c>
      <c r="C34" s="1"/>
      <c r="D34" s="1"/>
      <c r="E34" s="32"/>
    </row>
    <row r="35" spans="1:5" x14ac:dyDescent="0.3">
      <c r="A35" s="31"/>
      <c r="B35" s="1" t="s">
        <v>63</v>
      </c>
      <c r="C35" s="1"/>
      <c r="D35" s="1"/>
      <c r="E35" s="32"/>
    </row>
    <row r="36" spans="1:5" x14ac:dyDescent="0.3">
      <c r="A36" s="31"/>
      <c r="B36" s="1" t="s">
        <v>64</v>
      </c>
      <c r="C36" s="1"/>
      <c r="D36" s="1"/>
      <c r="E36" s="32"/>
    </row>
    <row r="37" spans="1:5" x14ac:dyDescent="0.3">
      <c r="A37" s="31"/>
      <c r="B37" s="1" t="s">
        <v>65</v>
      </c>
      <c r="C37" s="1"/>
      <c r="D37" s="1"/>
      <c r="E37" s="32"/>
    </row>
    <row r="38" spans="1:5" x14ac:dyDescent="0.3">
      <c r="A38" s="31"/>
      <c r="B38" s="1" t="s">
        <v>66</v>
      </c>
      <c r="C38" s="1"/>
      <c r="D38" s="1"/>
      <c r="E38" s="32"/>
    </row>
    <row r="39" spans="1:5" x14ac:dyDescent="0.3">
      <c r="A39" s="31"/>
      <c r="B39" s="1" t="s">
        <v>67</v>
      </c>
      <c r="C39" s="1"/>
      <c r="D39" s="1"/>
      <c r="E39" s="32"/>
    </row>
    <row r="40" spans="1:5" x14ac:dyDescent="0.3">
      <c r="A40" s="31"/>
      <c r="B40" s="1" t="s">
        <v>68</v>
      </c>
      <c r="C40" s="1"/>
      <c r="D40" s="1"/>
      <c r="E40" s="32"/>
    </row>
    <row r="41" spans="1:5" x14ac:dyDescent="0.3">
      <c r="A41" s="31"/>
      <c r="B41" s="1" t="s">
        <v>69</v>
      </c>
      <c r="C41" s="1"/>
      <c r="D41" s="1"/>
      <c r="E41" s="32"/>
    </row>
    <row r="42" spans="1:5" x14ac:dyDescent="0.3">
      <c r="A42" s="33"/>
      <c r="B42" s="34" t="s">
        <v>70</v>
      </c>
      <c r="C42" s="34"/>
      <c r="D42" s="34"/>
      <c r="E42" s="35"/>
    </row>
  </sheetData>
  <sheetProtection algorithmName="SHA-512" hashValue="jM+1PKarADbl1i4uS4zrVA9FktVVC+vPGXZ3XkHMgZlRqwgPr5fxcpcuWhmdZCo6A9UEvfMldrxzLXThhO+YTQ==" saltValue="jkq5PGgWrS2hw2qP2twSHQ==" spinCount="100000" sheet="1" objects="1" scenarios="1"/>
  <pageMargins left="0.2" right="0.18" top="0.91666666666666663" bottom="0.75" header="0.3" footer="0.3"/>
  <pageSetup scale="90" orientation="portrait" r:id="rId1"/>
  <headerFooter>
    <oddHeader>&amp;C&amp;"-,Bold"&amp;14Summary Table Report&amp;R&amp;G</oddHeader>
    <oddFooter>&amp;LCDER_STR_WP031_NSDP_V01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147"/>
  <sheetViews>
    <sheetView showGridLines="0" view="pageLayout" zoomScaleNormal="100" workbookViewId="0">
      <selection activeCell="E13" sqref="E13"/>
    </sheetView>
  </sheetViews>
  <sheetFormatPr defaultRowHeight="14.4" x14ac:dyDescent="0.3"/>
  <cols>
    <col min="1" max="1" width="14.5546875" customWidth="1"/>
    <col min="2" max="2" width="18.88671875" customWidth="1"/>
    <col min="3" max="3" width="8.33203125" customWidth="1"/>
    <col min="4" max="4" width="16.109375" style="26" customWidth="1"/>
    <col min="5" max="5" width="20.21875" style="26" customWidth="1"/>
    <col min="6" max="6" width="22.88671875" style="26" customWidth="1"/>
  </cols>
  <sheetData>
    <row r="2" spans="1:6" ht="31.8" customHeight="1" x14ac:dyDescent="0.3">
      <c r="A2" s="109" t="str">
        <f>CONCATENATE("Table 2. Number of Users, Dispensings, and Total Days Supplied in Drug Class: ", B4, ", by Period, Age Group, and Sex")</f>
        <v>Table 2. Number of Users, Dispensings, and Total Days Supplied in Drug Class: Antipsychotic - Atypical Agents, General, by Period, Age Group, and Sex</v>
      </c>
      <c r="B2" s="110"/>
      <c r="C2" s="110"/>
      <c r="D2" s="110"/>
      <c r="E2" s="110"/>
      <c r="F2" s="111"/>
    </row>
    <row r="3" spans="1:6" x14ac:dyDescent="0.3">
      <c r="A3" s="27"/>
      <c r="B3" s="16"/>
      <c r="C3" s="3"/>
      <c r="D3" s="25"/>
      <c r="E3" s="25"/>
      <c r="F3" s="59"/>
    </row>
    <row r="4" spans="1:6" ht="43.2" x14ac:dyDescent="0.3">
      <c r="A4" s="58" t="s">
        <v>9</v>
      </c>
      <c r="B4" s="46" t="s">
        <v>12</v>
      </c>
      <c r="C4" s="112" t="s">
        <v>86</v>
      </c>
      <c r="D4" s="113"/>
      <c r="E4" s="113"/>
      <c r="F4" s="114"/>
    </row>
    <row r="5" spans="1:6" hidden="1" x14ac:dyDescent="0.3"/>
    <row r="6" spans="1:6" x14ac:dyDescent="0.3">
      <c r="A6" s="38"/>
      <c r="B6" s="39"/>
      <c r="C6" s="39"/>
      <c r="D6" s="40" t="s">
        <v>4</v>
      </c>
      <c r="E6" s="39"/>
      <c r="F6" s="41"/>
    </row>
    <row r="7" spans="1:6" x14ac:dyDescent="0.3">
      <c r="A7" s="40" t="s">
        <v>81</v>
      </c>
      <c r="B7" s="40" t="s">
        <v>82</v>
      </c>
      <c r="C7" s="40" t="s">
        <v>1</v>
      </c>
      <c r="D7" s="55" t="s">
        <v>83</v>
      </c>
      <c r="E7" s="56" t="s">
        <v>84</v>
      </c>
      <c r="F7" s="57" t="s">
        <v>85</v>
      </c>
    </row>
    <row r="8" spans="1:6" x14ac:dyDescent="0.3">
      <c r="A8" s="38">
        <v>2009</v>
      </c>
      <c r="B8" s="38" t="s">
        <v>11</v>
      </c>
      <c r="C8" s="38" t="s">
        <v>10</v>
      </c>
      <c r="D8" s="47">
        <v>7</v>
      </c>
      <c r="E8" s="48">
        <v>34</v>
      </c>
      <c r="F8" s="49">
        <v>801</v>
      </c>
    </row>
    <row r="9" spans="1:6" x14ac:dyDescent="0.3">
      <c r="A9" s="42"/>
      <c r="B9" s="42"/>
      <c r="C9" s="43" t="s">
        <v>21</v>
      </c>
      <c r="D9" s="50">
        <v>7</v>
      </c>
      <c r="E9" s="26">
        <v>14</v>
      </c>
      <c r="F9" s="51">
        <v>377</v>
      </c>
    </row>
    <row r="10" spans="1:6" x14ac:dyDescent="0.3">
      <c r="A10" s="42"/>
      <c r="B10" s="38" t="s">
        <v>22</v>
      </c>
      <c r="C10" s="38" t="s">
        <v>10</v>
      </c>
      <c r="D10" s="47">
        <v>167</v>
      </c>
      <c r="E10" s="48">
        <v>679</v>
      </c>
      <c r="F10" s="49">
        <v>20195</v>
      </c>
    </row>
    <row r="11" spans="1:6" x14ac:dyDescent="0.3">
      <c r="A11" s="42"/>
      <c r="B11" s="42"/>
      <c r="C11" s="43" t="s">
        <v>21</v>
      </c>
      <c r="D11" s="50">
        <v>552</v>
      </c>
      <c r="E11" s="26">
        <v>2397</v>
      </c>
      <c r="F11" s="51">
        <v>71751</v>
      </c>
    </row>
    <row r="12" spans="1:6" x14ac:dyDescent="0.3">
      <c r="A12" s="42"/>
      <c r="B12" s="38" t="s">
        <v>23</v>
      </c>
      <c r="C12" s="38" t="s">
        <v>10</v>
      </c>
      <c r="D12" s="47">
        <v>3602</v>
      </c>
      <c r="E12" s="48">
        <v>22442</v>
      </c>
      <c r="F12" s="49">
        <v>702430</v>
      </c>
    </row>
    <row r="13" spans="1:6" x14ac:dyDescent="0.3">
      <c r="A13" s="42"/>
      <c r="B13" s="42"/>
      <c r="C13" s="43" t="s">
        <v>21</v>
      </c>
      <c r="D13" s="50">
        <v>11878</v>
      </c>
      <c r="E13" s="26">
        <v>76581</v>
      </c>
      <c r="F13" s="51">
        <v>2396305</v>
      </c>
    </row>
    <row r="14" spans="1:6" x14ac:dyDescent="0.3">
      <c r="A14" s="42"/>
      <c r="B14" s="38" t="s">
        <v>24</v>
      </c>
      <c r="C14" s="38" t="s">
        <v>10</v>
      </c>
      <c r="D14" s="47">
        <v>9647</v>
      </c>
      <c r="E14" s="48">
        <v>60667</v>
      </c>
      <c r="F14" s="49">
        <v>1933526</v>
      </c>
    </row>
    <row r="15" spans="1:6" x14ac:dyDescent="0.3">
      <c r="A15" s="42"/>
      <c r="B15" s="42"/>
      <c r="C15" s="43" t="s">
        <v>21</v>
      </c>
      <c r="D15" s="50">
        <v>23856</v>
      </c>
      <c r="E15" s="26">
        <v>166146</v>
      </c>
      <c r="F15" s="51">
        <v>5283807</v>
      </c>
    </row>
    <row r="16" spans="1:6" x14ac:dyDescent="0.3">
      <c r="A16" s="42"/>
      <c r="B16" s="38" t="s">
        <v>15</v>
      </c>
      <c r="C16" s="38" t="s">
        <v>10</v>
      </c>
      <c r="D16" s="47">
        <v>16454</v>
      </c>
      <c r="E16" s="48">
        <v>89830</v>
      </c>
      <c r="F16" s="49">
        <v>2836056</v>
      </c>
    </row>
    <row r="17" spans="1:6" x14ac:dyDescent="0.3">
      <c r="A17" s="42"/>
      <c r="B17" s="42"/>
      <c r="C17" s="43" t="s">
        <v>21</v>
      </c>
      <c r="D17" s="50">
        <v>23789</v>
      </c>
      <c r="E17" s="26">
        <v>150255</v>
      </c>
      <c r="F17" s="51">
        <v>4800039</v>
      </c>
    </row>
    <row r="18" spans="1:6" x14ac:dyDescent="0.3">
      <c r="A18" s="42"/>
      <c r="B18" s="38" t="s">
        <v>16</v>
      </c>
      <c r="C18" s="38" t="s">
        <v>10</v>
      </c>
      <c r="D18" s="47">
        <v>10447</v>
      </c>
      <c r="E18" s="48">
        <v>48791</v>
      </c>
      <c r="F18" s="49">
        <v>1559451</v>
      </c>
    </row>
    <row r="19" spans="1:6" x14ac:dyDescent="0.3">
      <c r="A19" s="42"/>
      <c r="B19" s="42"/>
      <c r="C19" s="43" t="s">
        <v>21</v>
      </c>
      <c r="D19" s="50">
        <v>12601</v>
      </c>
      <c r="E19" s="26">
        <v>68747</v>
      </c>
      <c r="F19" s="51">
        <v>2206935</v>
      </c>
    </row>
    <row r="20" spans="1:6" x14ac:dyDescent="0.3">
      <c r="A20" s="42"/>
      <c r="B20" s="38" t="s">
        <v>17</v>
      </c>
      <c r="C20" s="38" t="s">
        <v>10</v>
      </c>
      <c r="D20" s="47">
        <v>105408</v>
      </c>
      <c r="E20" s="48">
        <v>540555</v>
      </c>
      <c r="F20" s="49">
        <v>17290899</v>
      </c>
    </row>
    <row r="21" spans="1:6" x14ac:dyDescent="0.3">
      <c r="A21" s="42"/>
      <c r="B21" s="42"/>
      <c r="C21" s="43" t="s">
        <v>21</v>
      </c>
      <c r="D21" s="50">
        <v>70672</v>
      </c>
      <c r="E21" s="26">
        <v>408394</v>
      </c>
      <c r="F21" s="51">
        <v>12877850</v>
      </c>
    </row>
    <row r="22" spans="1:6" x14ac:dyDescent="0.3">
      <c r="A22" s="42"/>
      <c r="B22" s="38" t="s">
        <v>18</v>
      </c>
      <c r="C22" s="38" t="s">
        <v>10</v>
      </c>
      <c r="D22" s="47">
        <v>121039</v>
      </c>
      <c r="E22" s="48">
        <v>765188</v>
      </c>
      <c r="F22" s="49">
        <v>25832461</v>
      </c>
    </row>
    <row r="23" spans="1:6" x14ac:dyDescent="0.3">
      <c r="A23" s="42"/>
      <c r="B23" s="42"/>
      <c r="C23" s="43" t="s">
        <v>21</v>
      </c>
      <c r="D23" s="50">
        <v>74531</v>
      </c>
      <c r="E23" s="26">
        <v>487064</v>
      </c>
      <c r="F23" s="51">
        <v>15912975</v>
      </c>
    </row>
    <row r="24" spans="1:6" x14ac:dyDescent="0.3">
      <c r="A24" s="42"/>
      <c r="B24" s="38" t="s">
        <v>19</v>
      </c>
      <c r="C24" s="38" t="s">
        <v>10</v>
      </c>
      <c r="D24" s="47">
        <v>27515</v>
      </c>
      <c r="E24" s="48">
        <v>179983</v>
      </c>
      <c r="F24" s="49">
        <v>6051470</v>
      </c>
    </row>
    <row r="25" spans="1:6" x14ac:dyDescent="0.3">
      <c r="A25" s="42"/>
      <c r="B25" s="42"/>
      <c r="C25" s="43" t="s">
        <v>21</v>
      </c>
      <c r="D25" s="50">
        <v>16535</v>
      </c>
      <c r="E25" s="26">
        <v>100014</v>
      </c>
      <c r="F25" s="51">
        <v>3363788</v>
      </c>
    </row>
    <row r="26" spans="1:6" x14ac:dyDescent="0.3">
      <c r="A26" s="42"/>
      <c r="B26" s="38" t="s">
        <v>20</v>
      </c>
      <c r="C26" s="38" t="s">
        <v>10</v>
      </c>
      <c r="D26" s="47">
        <v>65277</v>
      </c>
      <c r="E26" s="48">
        <v>445977</v>
      </c>
      <c r="F26" s="49">
        <v>13928700</v>
      </c>
    </row>
    <row r="27" spans="1:6" x14ac:dyDescent="0.3">
      <c r="A27" s="42"/>
      <c r="B27" s="42"/>
      <c r="C27" s="43" t="s">
        <v>21</v>
      </c>
      <c r="D27" s="50">
        <v>27795</v>
      </c>
      <c r="E27" s="26">
        <v>162442</v>
      </c>
      <c r="F27" s="51">
        <v>5140052</v>
      </c>
    </row>
    <row r="28" spans="1:6" x14ac:dyDescent="0.3">
      <c r="A28" s="38">
        <v>2010</v>
      </c>
      <c r="B28" s="38" t="s">
        <v>11</v>
      </c>
      <c r="C28" s="38" t="s">
        <v>10</v>
      </c>
      <c r="D28" s="47">
        <v>1</v>
      </c>
      <c r="E28" s="48">
        <v>1</v>
      </c>
      <c r="F28" s="49">
        <v>30</v>
      </c>
    </row>
    <row r="29" spans="1:6" x14ac:dyDescent="0.3">
      <c r="A29" s="42"/>
      <c r="B29" s="42"/>
      <c r="C29" s="43" t="s">
        <v>21</v>
      </c>
      <c r="D29" s="50">
        <v>5</v>
      </c>
      <c r="E29" s="26">
        <v>10</v>
      </c>
      <c r="F29" s="51">
        <v>303</v>
      </c>
    </row>
    <row r="30" spans="1:6" x14ac:dyDescent="0.3">
      <c r="A30" s="42"/>
      <c r="B30" s="38" t="s">
        <v>22</v>
      </c>
      <c r="C30" s="38" t="s">
        <v>10</v>
      </c>
      <c r="D30" s="47">
        <v>141</v>
      </c>
      <c r="E30" s="48">
        <v>560</v>
      </c>
      <c r="F30" s="49">
        <v>16708</v>
      </c>
    </row>
    <row r="31" spans="1:6" x14ac:dyDescent="0.3">
      <c r="A31" s="42"/>
      <c r="B31" s="42"/>
      <c r="C31" s="43" t="s">
        <v>21</v>
      </c>
      <c r="D31" s="50">
        <v>439</v>
      </c>
      <c r="E31" s="26">
        <v>1890</v>
      </c>
      <c r="F31" s="51">
        <v>57666</v>
      </c>
    </row>
    <row r="32" spans="1:6" x14ac:dyDescent="0.3">
      <c r="A32" s="42"/>
      <c r="B32" s="38" t="s">
        <v>23</v>
      </c>
      <c r="C32" s="38" t="s">
        <v>10</v>
      </c>
      <c r="D32" s="47">
        <v>3229</v>
      </c>
      <c r="E32" s="48">
        <v>19576</v>
      </c>
      <c r="F32" s="49">
        <v>613313</v>
      </c>
    </row>
    <row r="33" spans="1:6" x14ac:dyDescent="0.3">
      <c r="A33" s="42"/>
      <c r="B33" s="42"/>
      <c r="C33" s="43" t="s">
        <v>21</v>
      </c>
      <c r="D33" s="50">
        <v>10322</v>
      </c>
      <c r="E33" s="26">
        <v>65668</v>
      </c>
      <c r="F33" s="51">
        <v>2048679</v>
      </c>
    </row>
    <row r="34" spans="1:6" x14ac:dyDescent="0.3">
      <c r="A34" s="42"/>
      <c r="B34" s="38" t="s">
        <v>24</v>
      </c>
      <c r="C34" s="38" t="s">
        <v>10</v>
      </c>
      <c r="D34" s="47">
        <v>9038</v>
      </c>
      <c r="E34" s="48">
        <v>55866</v>
      </c>
      <c r="F34" s="49">
        <v>1779732</v>
      </c>
    </row>
    <row r="35" spans="1:6" x14ac:dyDescent="0.3">
      <c r="A35" s="42"/>
      <c r="B35" s="42"/>
      <c r="C35" s="43" t="s">
        <v>21</v>
      </c>
      <c r="D35" s="50">
        <v>22001</v>
      </c>
      <c r="E35" s="26">
        <v>151887</v>
      </c>
      <c r="F35" s="51">
        <v>4847623</v>
      </c>
    </row>
    <row r="36" spans="1:6" x14ac:dyDescent="0.3">
      <c r="A36" s="42"/>
      <c r="B36" s="38" t="s">
        <v>15</v>
      </c>
      <c r="C36" s="38" t="s">
        <v>10</v>
      </c>
      <c r="D36" s="47">
        <v>15581</v>
      </c>
      <c r="E36" s="48">
        <v>85500</v>
      </c>
      <c r="F36" s="49">
        <v>2698706</v>
      </c>
    </row>
    <row r="37" spans="1:6" x14ac:dyDescent="0.3">
      <c r="A37" s="42"/>
      <c r="B37" s="42"/>
      <c r="C37" s="43" t="s">
        <v>21</v>
      </c>
      <c r="D37" s="50">
        <v>22699</v>
      </c>
      <c r="E37" s="26">
        <v>142443</v>
      </c>
      <c r="F37" s="51">
        <v>4546072</v>
      </c>
    </row>
    <row r="38" spans="1:6" x14ac:dyDescent="0.3">
      <c r="A38" s="42"/>
      <c r="B38" s="38" t="s">
        <v>16</v>
      </c>
      <c r="C38" s="38" t="s">
        <v>10</v>
      </c>
      <c r="D38" s="47">
        <v>10560</v>
      </c>
      <c r="E38" s="48">
        <v>48782</v>
      </c>
      <c r="F38" s="49">
        <v>1552648</v>
      </c>
    </row>
    <row r="39" spans="1:6" x14ac:dyDescent="0.3">
      <c r="A39" s="42"/>
      <c r="B39" s="42"/>
      <c r="C39" s="43" t="s">
        <v>21</v>
      </c>
      <c r="D39" s="50">
        <v>13160</v>
      </c>
      <c r="E39" s="26">
        <v>70182</v>
      </c>
      <c r="F39" s="51">
        <v>2254872</v>
      </c>
    </row>
    <row r="40" spans="1:6" x14ac:dyDescent="0.3">
      <c r="A40" s="42"/>
      <c r="B40" s="38" t="s">
        <v>17</v>
      </c>
      <c r="C40" s="38" t="s">
        <v>10</v>
      </c>
      <c r="D40" s="47">
        <v>107440</v>
      </c>
      <c r="E40" s="48">
        <v>530163</v>
      </c>
      <c r="F40" s="49">
        <v>17000972</v>
      </c>
    </row>
    <row r="41" spans="1:6" x14ac:dyDescent="0.3">
      <c r="A41" s="42"/>
      <c r="B41" s="42"/>
      <c r="C41" s="43" t="s">
        <v>21</v>
      </c>
      <c r="D41" s="50">
        <v>75223</v>
      </c>
      <c r="E41" s="26">
        <v>407308</v>
      </c>
      <c r="F41" s="51">
        <v>12887058</v>
      </c>
    </row>
    <row r="42" spans="1:6" x14ac:dyDescent="0.3">
      <c r="A42" s="42"/>
      <c r="B42" s="38" t="s">
        <v>18</v>
      </c>
      <c r="C42" s="38" t="s">
        <v>10</v>
      </c>
      <c r="D42" s="47">
        <v>128258</v>
      </c>
      <c r="E42" s="48">
        <v>773838</v>
      </c>
      <c r="F42" s="49">
        <v>26354695</v>
      </c>
    </row>
    <row r="43" spans="1:6" x14ac:dyDescent="0.3">
      <c r="A43" s="42"/>
      <c r="B43" s="42"/>
      <c r="C43" s="43" t="s">
        <v>21</v>
      </c>
      <c r="D43" s="50">
        <v>80772</v>
      </c>
      <c r="E43" s="26">
        <v>493519</v>
      </c>
      <c r="F43" s="51">
        <v>16282492</v>
      </c>
    </row>
    <row r="44" spans="1:6" x14ac:dyDescent="0.3">
      <c r="A44" s="42"/>
      <c r="B44" s="38" t="s">
        <v>19</v>
      </c>
      <c r="C44" s="38" t="s">
        <v>10</v>
      </c>
      <c r="D44" s="47">
        <v>32463</v>
      </c>
      <c r="E44" s="48">
        <v>189383</v>
      </c>
      <c r="F44" s="49">
        <v>6464456</v>
      </c>
    </row>
    <row r="45" spans="1:6" x14ac:dyDescent="0.3">
      <c r="A45" s="42"/>
      <c r="B45" s="42"/>
      <c r="C45" s="43" t="s">
        <v>21</v>
      </c>
      <c r="D45" s="50">
        <v>19596</v>
      </c>
      <c r="E45" s="26">
        <v>106356</v>
      </c>
      <c r="F45" s="51">
        <v>3609718</v>
      </c>
    </row>
    <row r="46" spans="1:6" x14ac:dyDescent="0.3">
      <c r="A46" s="42"/>
      <c r="B46" s="38" t="s">
        <v>20</v>
      </c>
      <c r="C46" s="38" t="s">
        <v>10</v>
      </c>
      <c r="D46" s="47">
        <v>71531</v>
      </c>
      <c r="E46" s="48">
        <v>453658</v>
      </c>
      <c r="F46" s="49">
        <v>14244669</v>
      </c>
    </row>
    <row r="47" spans="1:6" x14ac:dyDescent="0.3">
      <c r="A47" s="60"/>
      <c r="B47" s="60"/>
      <c r="C47" s="61" t="s">
        <v>21</v>
      </c>
      <c r="D47" s="62">
        <v>30868</v>
      </c>
      <c r="E47" s="63">
        <v>167562</v>
      </c>
      <c r="F47" s="64">
        <v>5327687</v>
      </c>
    </row>
    <row r="48" spans="1:6" x14ac:dyDescent="0.3">
      <c r="A48" s="38">
        <v>2011</v>
      </c>
      <c r="B48" s="38" t="s">
        <v>11</v>
      </c>
      <c r="C48" s="38" t="s">
        <v>10</v>
      </c>
      <c r="D48" s="47">
        <v>2</v>
      </c>
      <c r="E48" s="48">
        <v>2</v>
      </c>
      <c r="F48" s="49">
        <v>60</v>
      </c>
    </row>
    <row r="49" spans="1:6" x14ac:dyDescent="0.3">
      <c r="A49" s="42"/>
      <c r="B49" s="42"/>
      <c r="C49" s="43" t="s">
        <v>21</v>
      </c>
      <c r="D49" s="50">
        <v>9</v>
      </c>
      <c r="E49" s="26">
        <v>39</v>
      </c>
      <c r="F49" s="51">
        <v>1259</v>
      </c>
    </row>
    <row r="50" spans="1:6" x14ac:dyDescent="0.3">
      <c r="A50" s="42"/>
      <c r="B50" s="38" t="s">
        <v>22</v>
      </c>
      <c r="C50" s="38" t="s">
        <v>10</v>
      </c>
      <c r="D50" s="47">
        <v>121</v>
      </c>
      <c r="E50" s="48">
        <v>458</v>
      </c>
      <c r="F50" s="49">
        <v>14098</v>
      </c>
    </row>
    <row r="51" spans="1:6" x14ac:dyDescent="0.3">
      <c r="A51" s="42"/>
      <c r="B51" s="42"/>
      <c r="C51" s="43" t="s">
        <v>21</v>
      </c>
      <c r="D51" s="50">
        <v>393</v>
      </c>
      <c r="E51" s="26">
        <v>1629</v>
      </c>
      <c r="F51" s="51">
        <v>50571</v>
      </c>
    </row>
    <row r="52" spans="1:6" x14ac:dyDescent="0.3">
      <c r="A52" s="42"/>
      <c r="B52" s="38" t="s">
        <v>23</v>
      </c>
      <c r="C52" s="38" t="s">
        <v>10</v>
      </c>
      <c r="D52" s="47">
        <v>2990</v>
      </c>
      <c r="E52" s="48">
        <v>17998</v>
      </c>
      <c r="F52" s="49">
        <v>563529</v>
      </c>
    </row>
    <row r="53" spans="1:6" x14ac:dyDescent="0.3">
      <c r="A53" s="42"/>
      <c r="B53" s="42"/>
      <c r="C53" s="43" t="s">
        <v>21</v>
      </c>
      <c r="D53" s="50">
        <v>9628</v>
      </c>
      <c r="E53" s="26">
        <v>61268</v>
      </c>
      <c r="F53" s="51">
        <v>1920782</v>
      </c>
    </row>
    <row r="54" spans="1:6" x14ac:dyDescent="0.3">
      <c r="A54" s="42"/>
      <c r="B54" s="38" t="s">
        <v>24</v>
      </c>
      <c r="C54" s="38" t="s">
        <v>10</v>
      </c>
      <c r="D54" s="47">
        <v>8760</v>
      </c>
      <c r="E54" s="48">
        <v>54364</v>
      </c>
      <c r="F54" s="49">
        <v>1718035</v>
      </c>
    </row>
    <row r="55" spans="1:6" x14ac:dyDescent="0.3">
      <c r="A55" s="42"/>
      <c r="B55" s="42"/>
      <c r="C55" s="43" t="s">
        <v>21</v>
      </c>
      <c r="D55" s="50">
        <v>21117</v>
      </c>
      <c r="E55" s="26">
        <v>145160</v>
      </c>
      <c r="F55" s="51">
        <v>4636080</v>
      </c>
    </row>
    <row r="56" spans="1:6" x14ac:dyDescent="0.3">
      <c r="A56" s="42"/>
      <c r="B56" s="38" t="s">
        <v>15</v>
      </c>
      <c r="C56" s="38" t="s">
        <v>10</v>
      </c>
      <c r="D56" s="47">
        <v>14826</v>
      </c>
      <c r="E56" s="48">
        <v>83350</v>
      </c>
      <c r="F56" s="49">
        <v>2619670</v>
      </c>
    </row>
    <row r="57" spans="1:6" x14ac:dyDescent="0.3">
      <c r="A57" s="42"/>
      <c r="B57" s="42"/>
      <c r="C57" s="43" t="s">
        <v>21</v>
      </c>
      <c r="D57" s="50">
        <v>21251</v>
      </c>
      <c r="E57" s="26">
        <v>134736</v>
      </c>
      <c r="F57" s="51">
        <v>4309803</v>
      </c>
    </row>
    <row r="58" spans="1:6" x14ac:dyDescent="0.3">
      <c r="A58" s="42"/>
      <c r="B58" s="38" t="s">
        <v>16</v>
      </c>
      <c r="C58" s="38" t="s">
        <v>10</v>
      </c>
      <c r="D58" s="47">
        <v>11046</v>
      </c>
      <c r="E58" s="48">
        <v>51060</v>
      </c>
      <c r="F58" s="49">
        <v>1619505</v>
      </c>
    </row>
    <row r="59" spans="1:6" x14ac:dyDescent="0.3">
      <c r="A59" s="42"/>
      <c r="B59" s="42"/>
      <c r="C59" s="43" t="s">
        <v>21</v>
      </c>
      <c r="D59" s="50">
        <v>14205</v>
      </c>
      <c r="E59" s="26">
        <v>78288</v>
      </c>
      <c r="F59" s="51">
        <v>2485900</v>
      </c>
    </row>
    <row r="60" spans="1:6" x14ac:dyDescent="0.3">
      <c r="A60" s="42"/>
      <c r="B60" s="38" t="s">
        <v>17</v>
      </c>
      <c r="C60" s="38" t="s">
        <v>10</v>
      </c>
      <c r="D60" s="47">
        <v>109896</v>
      </c>
      <c r="E60" s="48">
        <v>564908</v>
      </c>
      <c r="F60" s="49">
        <v>18059653</v>
      </c>
    </row>
    <row r="61" spans="1:6" x14ac:dyDescent="0.3">
      <c r="A61" s="42"/>
      <c r="B61" s="42"/>
      <c r="C61" s="43" t="s">
        <v>21</v>
      </c>
      <c r="D61" s="50">
        <v>79686</v>
      </c>
      <c r="E61" s="26">
        <v>468495</v>
      </c>
      <c r="F61" s="51">
        <v>14677730</v>
      </c>
    </row>
    <row r="62" spans="1:6" x14ac:dyDescent="0.3">
      <c r="A62" s="42"/>
      <c r="B62" s="38" t="s">
        <v>18</v>
      </c>
      <c r="C62" s="38" t="s">
        <v>10</v>
      </c>
      <c r="D62" s="47">
        <v>135253</v>
      </c>
      <c r="E62" s="48">
        <v>856182</v>
      </c>
      <c r="F62" s="49">
        <v>29135577</v>
      </c>
    </row>
    <row r="63" spans="1:6" x14ac:dyDescent="0.3">
      <c r="A63" s="42"/>
      <c r="B63" s="42"/>
      <c r="C63" s="43" t="s">
        <v>21</v>
      </c>
      <c r="D63" s="50">
        <v>86273</v>
      </c>
      <c r="E63" s="26">
        <v>579764</v>
      </c>
      <c r="F63" s="51">
        <v>18958477</v>
      </c>
    </row>
    <row r="64" spans="1:6" x14ac:dyDescent="0.3">
      <c r="A64" s="42"/>
      <c r="B64" s="38" t="s">
        <v>19</v>
      </c>
      <c r="C64" s="38" t="s">
        <v>10</v>
      </c>
      <c r="D64" s="47">
        <v>39881</v>
      </c>
      <c r="E64" s="48">
        <v>247737</v>
      </c>
      <c r="F64" s="49">
        <v>8446076</v>
      </c>
    </row>
    <row r="65" spans="1:6" x14ac:dyDescent="0.3">
      <c r="A65" s="42"/>
      <c r="B65" s="42"/>
      <c r="C65" s="43" t="s">
        <v>21</v>
      </c>
      <c r="D65" s="50">
        <v>23568</v>
      </c>
      <c r="E65" s="26">
        <v>140714</v>
      </c>
      <c r="F65" s="51">
        <v>4713032</v>
      </c>
    </row>
    <row r="66" spans="1:6" x14ac:dyDescent="0.3">
      <c r="A66" s="42"/>
      <c r="B66" s="38" t="s">
        <v>20</v>
      </c>
      <c r="C66" s="38" t="s">
        <v>10</v>
      </c>
      <c r="D66" s="47">
        <v>76822</v>
      </c>
      <c r="E66" s="48">
        <v>513367</v>
      </c>
      <c r="F66" s="49">
        <v>16298189</v>
      </c>
    </row>
    <row r="67" spans="1:6" x14ac:dyDescent="0.3">
      <c r="A67" s="42"/>
      <c r="B67" s="42"/>
      <c r="C67" s="43" t="s">
        <v>21</v>
      </c>
      <c r="D67" s="50">
        <v>33819</v>
      </c>
      <c r="E67" s="26">
        <v>192858</v>
      </c>
      <c r="F67" s="51">
        <v>6180155</v>
      </c>
    </row>
    <row r="68" spans="1:6" x14ac:dyDescent="0.3">
      <c r="A68" s="38">
        <v>2012</v>
      </c>
      <c r="B68" s="38" t="s">
        <v>11</v>
      </c>
      <c r="C68" s="38" t="s">
        <v>10</v>
      </c>
      <c r="D68" s="47">
        <v>2</v>
      </c>
      <c r="E68" s="48">
        <v>3</v>
      </c>
      <c r="F68" s="49">
        <v>64</v>
      </c>
    </row>
    <row r="69" spans="1:6" x14ac:dyDescent="0.3">
      <c r="A69" s="42"/>
      <c r="B69" s="42"/>
      <c r="C69" s="43" t="s">
        <v>21</v>
      </c>
      <c r="D69" s="50">
        <v>7</v>
      </c>
      <c r="E69" s="26">
        <v>20</v>
      </c>
      <c r="F69" s="51">
        <v>584</v>
      </c>
    </row>
    <row r="70" spans="1:6" x14ac:dyDescent="0.3">
      <c r="A70" s="42"/>
      <c r="B70" s="38" t="s">
        <v>22</v>
      </c>
      <c r="C70" s="38" t="s">
        <v>10</v>
      </c>
      <c r="D70" s="47">
        <v>97</v>
      </c>
      <c r="E70" s="48">
        <v>386</v>
      </c>
      <c r="F70" s="49">
        <v>11717</v>
      </c>
    </row>
    <row r="71" spans="1:6" x14ac:dyDescent="0.3">
      <c r="A71" s="42"/>
      <c r="B71" s="42"/>
      <c r="C71" s="43" t="s">
        <v>21</v>
      </c>
      <c r="D71" s="50">
        <v>386</v>
      </c>
      <c r="E71" s="26">
        <v>1703</v>
      </c>
      <c r="F71" s="51">
        <v>52285</v>
      </c>
    </row>
    <row r="72" spans="1:6" x14ac:dyDescent="0.3">
      <c r="A72" s="42"/>
      <c r="B72" s="38" t="s">
        <v>23</v>
      </c>
      <c r="C72" s="38" t="s">
        <v>10</v>
      </c>
      <c r="D72" s="47">
        <v>2896</v>
      </c>
      <c r="E72" s="48">
        <v>17427</v>
      </c>
      <c r="F72" s="49">
        <v>542712</v>
      </c>
    </row>
    <row r="73" spans="1:6" x14ac:dyDescent="0.3">
      <c r="A73" s="42"/>
      <c r="B73" s="42"/>
      <c r="C73" s="43" t="s">
        <v>21</v>
      </c>
      <c r="D73" s="50">
        <v>9321</v>
      </c>
      <c r="E73" s="26">
        <v>59152</v>
      </c>
      <c r="F73" s="51">
        <v>1852821</v>
      </c>
    </row>
    <row r="74" spans="1:6" x14ac:dyDescent="0.3">
      <c r="A74" s="42"/>
      <c r="B74" s="38" t="s">
        <v>24</v>
      </c>
      <c r="C74" s="38" t="s">
        <v>10</v>
      </c>
      <c r="D74" s="47">
        <v>8740</v>
      </c>
      <c r="E74" s="48">
        <v>54071</v>
      </c>
      <c r="F74" s="49">
        <v>1703806</v>
      </c>
    </row>
    <row r="75" spans="1:6" x14ac:dyDescent="0.3">
      <c r="A75" s="42"/>
      <c r="B75" s="42"/>
      <c r="C75" s="43" t="s">
        <v>21</v>
      </c>
      <c r="D75" s="50">
        <v>20731</v>
      </c>
      <c r="E75" s="26">
        <v>143285</v>
      </c>
      <c r="F75" s="51">
        <v>4565156</v>
      </c>
    </row>
    <row r="76" spans="1:6" x14ac:dyDescent="0.3">
      <c r="A76" s="42"/>
      <c r="B76" s="38" t="s">
        <v>15</v>
      </c>
      <c r="C76" s="38" t="s">
        <v>10</v>
      </c>
      <c r="D76" s="47">
        <v>14885</v>
      </c>
      <c r="E76" s="48">
        <v>82510</v>
      </c>
      <c r="F76" s="49">
        <v>2595167</v>
      </c>
    </row>
    <row r="77" spans="1:6" x14ac:dyDescent="0.3">
      <c r="A77" s="42"/>
      <c r="B77" s="42"/>
      <c r="C77" s="43" t="s">
        <v>21</v>
      </c>
      <c r="D77" s="50">
        <v>20623</v>
      </c>
      <c r="E77" s="26">
        <v>132941</v>
      </c>
      <c r="F77" s="51">
        <v>4216568</v>
      </c>
    </row>
    <row r="78" spans="1:6" x14ac:dyDescent="0.3">
      <c r="A78" s="42"/>
      <c r="B78" s="38" t="s">
        <v>16</v>
      </c>
      <c r="C78" s="38" t="s">
        <v>10</v>
      </c>
      <c r="D78" s="47">
        <v>11375</v>
      </c>
      <c r="E78" s="48">
        <v>54375</v>
      </c>
      <c r="F78" s="49">
        <v>1725940</v>
      </c>
    </row>
    <row r="79" spans="1:6" x14ac:dyDescent="0.3">
      <c r="A79" s="42"/>
      <c r="B79" s="42"/>
      <c r="C79" s="43" t="s">
        <v>21</v>
      </c>
      <c r="D79" s="50">
        <v>14795</v>
      </c>
      <c r="E79" s="26">
        <v>84114</v>
      </c>
      <c r="F79" s="51">
        <v>2663501</v>
      </c>
    </row>
    <row r="80" spans="1:6" x14ac:dyDescent="0.3">
      <c r="A80" s="42"/>
      <c r="B80" s="38" t="s">
        <v>17</v>
      </c>
      <c r="C80" s="38" t="s">
        <v>10</v>
      </c>
      <c r="D80" s="47">
        <v>115669</v>
      </c>
      <c r="E80" s="48">
        <v>623045</v>
      </c>
      <c r="F80" s="49">
        <v>19940787</v>
      </c>
    </row>
    <row r="81" spans="1:6" x14ac:dyDescent="0.3">
      <c r="A81" s="42"/>
      <c r="B81" s="42"/>
      <c r="C81" s="43" t="s">
        <v>21</v>
      </c>
      <c r="D81" s="50">
        <v>89533</v>
      </c>
      <c r="E81" s="26">
        <v>562962</v>
      </c>
      <c r="F81" s="51">
        <v>17569309</v>
      </c>
    </row>
    <row r="82" spans="1:6" x14ac:dyDescent="0.3">
      <c r="A82" s="42"/>
      <c r="B82" s="38" t="s">
        <v>18</v>
      </c>
      <c r="C82" s="38" t="s">
        <v>10</v>
      </c>
      <c r="D82" s="47">
        <v>147584</v>
      </c>
      <c r="E82" s="48">
        <v>970429</v>
      </c>
      <c r="F82" s="49">
        <v>33146909</v>
      </c>
    </row>
    <row r="83" spans="1:6" x14ac:dyDescent="0.3">
      <c r="A83" s="42"/>
      <c r="B83" s="42"/>
      <c r="C83" s="43" t="s">
        <v>21</v>
      </c>
      <c r="D83" s="50">
        <v>96764</v>
      </c>
      <c r="E83" s="26">
        <v>694338</v>
      </c>
      <c r="F83" s="51">
        <v>22767135</v>
      </c>
    </row>
    <row r="84" spans="1:6" x14ac:dyDescent="0.3">
      <c r="A84" s="42"/>
      <c r="B84" s="38" t="s">
        <v>19</v>
      </c>
      <c r="C84" s="38" t="s">
        <v>10</v>
      </c>
      <c r="D84" s="47">
        <v>46165</v>
      </c>
      <c r="E84" s="48">
        <v>310771</v>
      </c>
      <c r="F84" s="49">
        <v>10704551</v>
      </c>
    </row>
    <row r="85" spans="1:6" x14ac:dyDescent="0.3">
      <c r="A85" s="42"/>
      <c r="B85" s="42"/>
      <c r="C85" s="43" t="s">
        <v>21</v>
      </c>
      <c r="D85" s="50">
        <v>28112</v>
      </c>
      <c r="E85" s="26">
        <v>182182</v>
      </c>
      <c r="F85" s="51">
        <v>6088103</v>
      </c>
    </row>
    <row r="86" spans="1:6" x14ac:dyDescent="0.3">
      <c r="A86" s="42"/>
      <c r="B86" s="38" t="s">
        <v>20</v>
      </c>
      <c r="C86" s="38" t="s">
        <v>10</v>
      </c>
      <c r="D86" s="47">
        <v>83538</v>
      </c>
      <c r="E86" s="48">
        <v>571590</v>
      </c>
      <c r="F86" s="49">
        <v>18259462</v>
      </c>
    </row>
    <row r="87" spans="1:6" x14ac:dyDescent="0.3">
      <c r="A87" s="42"/>
      <c r="B87" s="42"/>
      <c r="C87" s="43" t="s">
        <v>21</v>
      </c>
      <c r="D87" s="50">
        <v>37159</v>
      </c>
      <c r="E87" s="26">
        <v>220025</v>
      </c>
      <c r="F87" s="51">
        <v>7126814</v>
      </c>
    </row>
    <row r="88" spans="1:6" x14ac:dyDescent="0.3">
      <c r="A88" s="38">
        <v>2013</v>
      </c>
      <c r="B88" s="38" t="s">
        <v>11</v>
      </c>
      <c r="C88" s="38" t="s">
        <v>10</v>
      </c>
      <c r="D88" s="47">
        <v>9</v>
      </c>
      <c r="E88" s="48">
        <v>27</v>
      </c>
      <c r="F88" s="49">
        <v>766</v>
      </c>
    </row>
    <row r="89" spans="1:6" x14ac:dyDescent="0.3">
      <c r="A89" s="42"/>
      <c r="B89" s="42"/>
      <c r="C89" s="43" t="s">
        <v>21</v>
      </c>
      <c r="D89" s="50">
        <v>10</v>
      </c>
      <c r="E89" s="26">
        <v>32</v>
      </c>
      <c r="F89" s="51">
        <v>1018</v>
      </c>
    </row>
    <row r="90" spans="1:6" x14ac:dyDescent="0.3">
      <c r="A90" s="42"/>
      <c r="B90" s="38" t="s">
        <v>22</v>
      </c>
      <c r="C90" s="38" t="s">
        <v>10</v>
      </c>
      <c r="D90" s="47">
        <v>104</v>
      </c>
      <c r="E90" s="48">
        <v>462</v>
      </c>
      <c r="F90" s="49">
        <v>14887</v>
      </c>
    </row>
    <row r="91" spans="1:6" x14ac:dyDescent="0.3">
      <c r="A91" s="42"/>
      <c r="B91" s="42"/>
      <c r="C91" s="43" t="s">
        <v>21</v>
      </c>
      <c r="D91" s="50">
        <v>323</v>
      </c>
      <c r="E91" s="26">
        <v>1404</v>
      </c>
      <c r="F91" s="51">
        <v>42810</v>
      </c>
    </row>
    <row r="92" spans="1:6" x14ac:dyDescent="0.3">
      <c r="A92" s="42"/>
      <c r="B92" s="38" t="s">
        <v>23</v>
      </c>
      <c r="C92" s="38" t="s">
        <v>10</v>
      </c>
      <c r="D92" s="47">
        <v>2643</v>
      </c>
      <c r="E92" s="48">
        <v>16101</v>
      </c>
      <c r="F92" s="49">
        <v>499284</v>
      </c>
    </row>
    <row r="93" spans="1:6" x14ac:dyDescent="0.3">
      <c r="A93" s="42"/>
      <c r="B93" s="42"/>
      <c r="C93" s="43" t="s">
        <v>21</v>
      </c>
      <c r="D93" s="50">
        <v>8669</v>
      </c>
      <c r="E93" s="26">
        <v>54685</v>
      </c>
      <c r="F93" s="51">
        <v>1703070</v>
      </c>
    </row>
    <row r="94" spans="1:6" x14ac:dyDescent="0.3">
      <c r="A94" s="42"/>
      <c r="B94" s="38" t="s">
        <v>24</v>
      </c>
      <c r="C94" s="38" t="s">
        <v>10</v>
      </c>
      <c r="D94" s="47">
        <v>8711</v>
      </c>
      <c r="E94" s="48">
        <v>52975</v>
      </c>
      <c r="F94" s="49">
        <v>1656707</v>
      </c>
    </row>
    <row r="95" spans="1:6" x14ac:dyDescent="0.3">
      <c r="A95" s="42"/>
      <c r="B95" s="42"/>
      <c r="C95" s="43" t="s">
        <v>21</v>
      </c>
      <c r="D95" s="50">
        <v>19519</v>
      </c>
      <c r="E95" s="26">
        <v>134372</v>
      </c>
      <c r="F95" s="51">
        <v>4248683</v>
      </c>
    </row>
    <row r="96" spans="1:6" x14ac:dyDescent="0.3">
      <c r="A96" s="42"/>
      <c r="B96" s="38" t="s">
        <v>15</v>
      </c>
      <c r="C96" s="38" t="s">
        <v>10</v>
      </c>
      <c r="D96" s="47">
        <v>14925</v>
      </c>
      <c r="E96" s="48">
        <v>82621</v>
      </c>
      <c r="F96" s="49">
        <v>2569859</v>
      </c>
    </row>
    <row r="97" spans="1:6" x14ac:dyDescent="0.3">
      <c r="A97" s="42"/>
      <c r="B97" s="42"/>
      <c r="C97" s="43" t="s">
        <v>21</v>
      </c>
      <c r="D97" s="50">
        <v>19599</v>
      </c>
      <c r="E97" s="26">
        <v>125713</v>
      </c>
      <c r="F97" s="51">
        <v>3987800</v>
      </c>
    </row>
    <row r="98" spans="1:6" x14ac:dyDescent="0.3">
      <c r="A98" s="42"/>
      <c r="B98" s="38" t="s">
        <v>16</v>
      </c>
      <c r="C98" s="38" t="s">
        <v>10</v>
      </c>
      <c r="D98" s="47">
        <v>11096</v>
      </c>
      <c r="E98" s="48">
        <v>53062</v>
      </c>
      <c r="F98" s="49">
        <v>1683703</v>
      </c>
    </row>
    <row r="99" spans="1:6" x14ac:dyDescent="0.3">
      <c r="A99" s="42"/>
      <c r="B99" s="42"/>
      <c r="C99" s="43" t="s">
        <v>21</v>
      </c>
      <c r="D99" s="50">
        <v>14374</v>
      </c>
      <c r="E99" s="26">
        <v>80606</v>
      </c>
      <c r="F99" s="51">
        <v>2557696</v>
      </c>
    </row>
    <row r="100" spans="1:6" x14ac:dyDescent="0.3">
      <c r="A100" s="42"/>
      <c r="B100" s="38" t="s">
        <v>17</v>
      </c>
      <c r="C100" s="38" t="s">
        <v>10</v>
      </c>
      <c r="D100" s="47">
        <v>119531</v>
      </c>
      <c r="E100" s="48">
        <v>668998</v>
      </c>
      <c r="F100" s="49">
        <v>21265119</v>
      </c>
    </row>
    <row r="101" spans="1:6" x14ac:dyDescent="0.3">
      <c r="A101" s="42"/>
      <c r="B101" s="42"/>
      <c r="C101" s="43" t="s">
        <v>21</v>
      </c>
      <c r="D101" s="50">
        <v>96891</v>
      </c>
      <c r="E101" s="26">
        <v>650404</v>
      </c>
      <c r="F101" s="51">
        <v>20148160</v>
      </c>
    </row>
    <row r="102" spans="1:6" x14ac:dyDescent="0.3">
      <c r="A102" s="42"/>
      <c r="B102" s="38" t="s">
        <v>18</v>
      </c>
      <c r="C102" s="38" t="s">
        <v>10</v>
      </c>
      <c r="D102" s="47">
        <v>158084</v>
      </c>
      <c r="E102" s="48">
        <v>1074912</v>
      </c>
      <c r="F102" s="49">
        <v>36372479</v>
      </c>
    </row>
    <row r="103" spans="1:6" x14ac:dyDescent="0.3">
      <c r="A103" s="42"/>
      <c r="B103" s="42"/>
      <c r="C103" s="43" t="s">
        <v>21</v>
      </c>
      <c r="D103" s="50">
        <v>106920</v>
      </c>
      <c r="E103" s="26">
        <v>813751</v>
      </c>
      <c r="F103" s="51">
        <v>26214957</v>
      </c>
    </row>
    <row r="104" spans="1:6" x14ac:dyDescent="0.3">
      <c r="A104" s="42"/>
      <c r="B104" s="38" t="s">
        <v>19</v>
      </c>
      <c r="C104" s="38" t="s">
        <v>10</v>
      </c>
      <c r="D104" s="47">
        <v>52549</v>
      </c>
      <c r="E104" s="48">
        <v>378268</v>
      </c>
      <c r="F104" s="49">
        <v>12687812</v>
      </c>
    </row>
    <row r="105" spans="1:6" x14ac:dyDescent="0.3">
      <c r="A105" s="42"/>
      <c r="B105" s="42"/>
      <c r="C105" s="43" t="s">
        <v>21</v>
      </c>
      <c r="D105" s="50">
        <v>32036</v>
      </c>
      <c r="E105" s="26">
        <v>225669</v>
      </c>
      <c r="F105" s="51">
        <v>7305428</v>
      </c>
    </row>
    <row r="106" spans="1:6" x14ac:dyDescent="0.3">
      <c r="A106" s="42"/>
      <c r="B106" s="38" t="s">
        <v>20</v>
      </c>
      <c r="C106" s="38" t="s">
        <v>10</v>
      </c>
      <c r="D106" s="47">
        <v>88824</v>
      </c>
      <c r="E106" s="48">
        <v>631102</v>
      </c>
      <c r="F106" s="49">
        <v>19590645</v>
      </c>
    </row>
    <row r="107" spans="1:6" x14ac:dyDescent="0.3">
      <c r="A107" s="60"/>
      <c r="B107" s="60"/>
      <c r="C107" s="61" t="s">
        <v>21</v>
      </c>
      <c r="D107" s="62">
        <v>40136</v>
      </c>
      <c r="E107" s="63">
        <v>248415</v>
      </c>
      <c r="F107" s="64">
        <v>7835480</v>
      </c>
    </row>
    <row r="108" spans="1:6" x14ac:dyDescent="0.3">
      <c r="A108" s="38">
        <v>2014</v>
      </c>
      <c r="B108" s="38" t="s">
        <v>11</v>
      </c>
      <c r="C108" s="38" t="s">
        <v>10</v>
      </c>
      <c r="D108" s="47">
        <v>11</v>
      </c>
      <c r="E108" s="48">
        <v>40</v>
      </c>
      <c r="F108" s="49">
        <v>1185</v>
      </c>
    </row>
    <row r="109" spans="1:6" x14ac:dyDescent="0.3">
      <c r="A109" s="42"/>
      <c r="B109" s="42"/>
      <c r="C109" s="43" t="s">
        <v>21</v>
      </c>
      <c r="D109" s="50">
        <v>10</v>
      </c>
      <c r="E109" s="26">
        <v>28</v>
      </c>
      <c r="F109" s="51">
        <v>894</v>
      </c>
    </row>
    <row r="110" spans="1:6" x14ac:dyDescent="0.3">
      <c r="A110" s="42"/>
      <c r="B110" s="38" t="s">
        <v>22</v>
      </c>
      <c r="C110" s="38" t="s">
        <v>10</v>
      </c>
      <c r="D110" s="47">
        <v>72</v>
      </c>
      <c r="E110" s="48">
        <v>285</v>
      </c>
      <c r="F110" s="49">
        <v>8475</v>
      </c>
    </row>
    <row r="111" spans="1:6" x14ac:dyDescent="0.3">
      <c r="A111" s="42"/>
      <c r="B111" s="42"/>
      <c r="C111" s="43" t="s">
        <v>21</v>
      </c>
      <c r="D111" s="50">
        <v>214</v>
      </c>
      <c r="E111" s="26">
        <v>844</v>
      </c>
      <c r="F111" s="51">
        <v>25245</v>
      </c>
    </row>
    <row r="112" spans="1:6" x14ac:dyDescent="0.3">
      <c r="A112" s="42"/>
      <c r="B112" s="38" t="s">
        <v>23</v>
      </c>
      <c r="C112" s="38" t="s">
        <v>10</v>
      </c>
      <c r="D112" s="47">
        <v>2118</v>
      </c>
      <c r="E112" s="48">
        <v>12285</v>
      </c>
      <c r="F112" s="49">
        <v>377734</v>
      </c>
    </row>
    <row r="113" spans="1:6" x14ac:dyDescent="0.3">
      <c r="A113" s="42"/>
      <c r="B113" s="42"/>
      <c r="C113" s="43" t="s">
        <v>21</v>
      </c>
      <c r="D113" s="50">
        <v>6530</v>
      </c>
      <c r="E113" s="26">
        <v>38065</v>
      </c>
      <c r="F113" s="51">
        <v>1196072</v>
      </c>
    </row>
    <row r="114" spans="1:6" x14ac:dyDescent="0.3">
      <c r="A114" s="42"/>
      <c r="B114" s="38" t="s">
        <v>24</v>
      </c>
      <c r="C114" s="38" t="s">
        <v>10</v>
      </c>
      <c r="D114" s="47">
        <v>7400</v>
      </c>
      <c r="E114" s="48">
        <v>42112</v>
      </c>
      <c r="F114" s="49">
        <v>1327364</v>
      </c>
    </row>
    <row r="115" spans="1:6" x14ac:dyDescent="0.3">
      <c r="A115" s="42"/>
      <c r="B115" s="42"/>
      <c r="C115" s="43" t="s">
        <v>21</v>
      </c>
      <c r="D115" s="50">
        <v>15645</v>
      </c>
      <c r="E115" s="26">
        <v>98156</v>
      </c>
      <c r="F115" s="51">
        <v>3120186</v>
      </c>
    </row>
    <row r="116" spans="1:6" x14ac:dyDescent="0.3">
      <c r="A116" s="42"/>
      <c r="B116" s="38" t="s">
        <v>15</v>
      </c>
      <c r="C116" s="38" t="s">
        <v>10</v>
      </c>
      <c r="D116" s="47">
        <v>13457</v>
      </c>
      <c r="E116" s="48">
        <v>69015</v>
      </c>
      <c r="F116" s="49">
        <v>2177971</v>
      </c>
    </row>
    <row r="117" spans="1:6" x14ac:dyDescent="0.3">
      <c r="A117" s="42"/>
      <c r="B117" s="42"/>
      <c r="C117" s="43" t="s">
        <v>21</v>
      </c>
      <c r="D117" s="50">
        <v>16680</v>
      </c>
      <c r="E117" s="26">
        <v>98494</v>
      </c>
      <c r="F117" s="51">
        <v>3126850</v>
      </c>
    </row>
    <row r="118" spans="1:6" x14ac:dyDescent="0.3">
      <c r="A118" s="42"/>
      <c r="B118" s="38" t="s">
        <v>16</v>
      </c>
      <c r="C118" s="38" t="s">
        <v>10</v>
      </c>
      <c r="D118" s="47">
        <v>9821</v>
      </c>
      <c r="E118" s="48">
        <v>44579</v>
      </c>
      <c r="F118" s="49">
        <v>1413691</v>
      </c>
    </row>
    <row r="119" spans="1:6" x14ac:dyDescent="0.3">
      <c r="A119" s="42"/>
      <c r="B119" s="42"/>
      <c r="C119" s="43" t="s">
        <v>21</v>
      </c>
      <c r="D119" s="50">
        <v>12423</v>
      </c>
      <c r="E119" s="26">
        <v>66421</v>
      </c>
      <c r="F119" s="51">
        <v>2121269</v>
      </c>
    </row>
    <row r="120" spans="1:6" x14ac:dyDescent="0.3">
      <c r="A120" s="42"/>
      <c r="B120" s="38" t="s">
        <v>17</v>
      </c>
      <c r="C120" s="38" t="s">
        <v>10</v>
      </c>
      <c r="D120" s="47">
        <v>114643</v>
      </c>
      <c r="E120" s="48">
        <v>622948</v>
      </c>
      <c r="F120" s="49">
        <v>19876326</v>
      </c>
    </row>
    <row r="121" spans="1:6" x14ac:dyDescent="0.3">
      <c r="A121" s="42"/>
      <c r="B121" s="42"/>
      <c r="C121" s="43" t="s">
        <v>21</v>
      </c>
      <c r="D121" s="50">
        <v>96330</v>
      </c>
      <c r="E121" s="26">
        <v>631282</v>
      </c>
      <c r="F121" s="51">
        <v>19650566</v>
      </c>
    </row>
    <row r="122" spans="1:6" x14ac:dyDescent="0.3">
      <c r="A122" s="42"/>
      <c r="B122" s="38" t="s">
        <v>18</v>
      </c>
      <c r="C122" s="38" t="s">
        <v>10</v>
      </c>
      <c r="D122" s="47">
        <v>163083</v>
      </c>
      <c r="E122" s="48">
        <v>1043926</v>
      </c>
      <c r="F122" s="49">
        <v>35549683</v>
      </c>
    </row>
    <row r="123" spans="1:6" x14ac:dyDescent="0.3">
      <c r="A123" s="42"/>
      <c r="B123" s="42"/>
      <c r="C123" s="43" t="s">
        <v>21</v>
      </c>
      <c r="D123" s="50">
        <v>111819</v>
      </c>
      <c r="E123" s="26">
        <v>814193</v>
      </c>
      <c r="F123" s="51">
        <v>26353722</v>
      </c>
    </row>
    <row r="124" spans="1:6" x14ac:dyDescent="0.3">
      <c r="A124" s="42"/>
      <c r="B124" s="38" t="s">
        <v>19</v>
      </c>
      <c r="C124" s="38" t="s">
        <v>10</v>
      </c>
      <c r="D124" s="47">
        <v>60337</v>
      </c>
      <c r="E124" s="48">
        <v>409217</v>
      </c>
      <c r="F124" s="49">
        <v>13856309</v>
      </c>
    </row>
    <row r="125" spans="1:6" x14ac:dyDescent="0.3">
      <c r="A125" s="42"/>
      <c r="B125" s="42"/>
      <c r="C125" s="43" t="s">
        <v>21</v>
      </c>
      <c r="D125" s="50">
        <v>36055</v>
      </c>
      <c r="E125" s="26">
        <v>243418</v>
      </c>
      <c r="F125" s="51">
        <v>7954630</v>
      </c>
    </row>
    <row r="126" spans="1:6" x14ac:dyDescent="0.3">
      <c r="A126" s="42"/>
      <c r="B126" s="38" t="s">
        <v>20</v>
      </c>
      <c r="C126" s="38" t="s">
        <v>10</v>
      </c>
      <c r="D126" s="47">
        <v>90075</v>
      </c>
      <c r="E126" s="48">
        <v>599477</v>
      </c>
      <c r="F126" s="49">
        <v>18845839</v>
      </c>
    </row>
    <row r="127" spans="1:6" x14ac:dyDescent="0.3">
      <c r="A127" s="42"/>
      <c r="B127" s="42"/>
      <c r="C127" s="43" t="s">
        <v>21</v>
      </c>
      <c r="D127" s="50">
        <v>41147</v>
      </c>
      <c r="E127" s="26">
        <v>239449</v>
      </c>
      <c r="F127" s="51">
        <v>7710351</v>
      </c>
    </row>
    <row r="128" spans="1:6" x14ac:dyDescent="0.3">
      <c r="A128" s="38">
        <v>2015</v>
      </c>
      <c r="B128" s="38" t="s">
        <v>11</v>
      </c>
      <c r="C128" s="38" t="s">
        <v>10</v>
      </c>
      <c r="D128" s="47">
        <v>2</v>
      </c>
      <c r="E128" s="48">
        <v>7</v>
      </c>
      <c r="F128" s="49">
        <v>210</v>
      </c>
    </row>
    <row r="129" spans="1:6" x14ac:dyDescent="0.3">
      <c r="A129" s="42"/>
      <c r="B129" s="42"/>
      <c r="C129" s="43" t="s">
        <v>21</v>
      </c>
      <c r="D129" s="50">
        <v>0</v>
      </c>
      <c r="E129" s="26">
        <v>0</v>
      </c>
      <c r="F129" s="51">
        <v>0</v>
      </c>
    </row>
    <row r="130" spans="1:6" x14ac:dyDescent="0.3">
      <c r="A130" s="42"/>
      <c r="B130" s="38" t="s">
        <v>22</v>
      </c>
      <c r="C130" s="38" t="s">
        <v>10</v>
      </c>
      <c r="D130" s="47">
        <v>6</v>
      </c>
      <c r="E130" s="48">
        <v>20</v>
      </c>
      <c r="F130" s="49">
        <v>669</v>
      </c>
    </row>
    <row r="131" spans="1:6" x14ac:dyDescent="0.3">
      <c r="A131" s="42"/>
      <c r="B131" s="42"/>
      <c r="C131" s="43" t="s">
        <v>21</v>
      </c>
      <c r="D131" s="50">
        <v>18</v>
      </c>
      <c r="E131" s="26">
        <v>51</v>
      </c>
      <c r="F131" s="51">
        <v>1716</v>
      </c>
    </row>
    <row r="132" spans="1:6" x14ac:dyDescent="0.3">
      <c r="A132" s="42"/>
      <c r="B132" s="38" t="s">
        <v>23</v>
      </c>
      <c r="C132" s="38" t="s">
        <v>10</v>
      </c>
      <c r="D132" s="47">
        <v>330</v>
      </c>
      <c r="E132" s="48">
        <v>1135</v>
      </c>
      <c r="F132" s="49">
        <v>37096</v>
      </c>
    </row>
    <row r="133" spans="1:6" x14ac:dyDescent="0.3">
      <c r="A133" s="42"/>
      <c r="B133" s="42"/>
      <c r="C133" s="43" t="s">
        <v>21</v>
      </c>
      <c r="D133" s="50">
        <v>1060</v>
      </c>
      <c r="E133" s="26">
        <v>3417</v>
      </c>
      <c r="F133" s="51">
        <v>114731</v>
      </c>
    </row>
    <row r="134" spans="1:6" x14ac:dyDescent="0.3">
      <c r="A134" s="42"/>
      <c r="B134" s="38" t="s">
        <v>24</v>
      </c>
      <c r="C134" s="38" t="s">
        <v>10</v>
      </c>
      <c r="D134" s="47">
        <v>1463</v>
      </c>
      <c r="E134" s="48">
        <v>4847</v>
      </c>
      <c r="F134" s="49">
        <v>164405</v>
      </c>
    </row>
    <row r="135" spans="1:6" x14ac:dyDescent="0.3">
      <c r="A135" s="42"/>
      <c r="B135" s="42"/>
      <c r="C135" s="43" t="s">
        <v>21</v>
      </c>
      <c r="D135" s="50">
        <v>3472</v>
      </c>
      <c r="E135" s="26">
        <v>12004</v>
      </c>
      <c r="F135" s="51">
        <v>408871</v>
      </c>
    </row>
    <row r="136" spans="1:6" x14ac:dyDescent="0.3">
      <c r="A136" s="42"/>
      <c r="B136" s="38" t="s">
        <v>15</v>
      </c>
      <c r="C136" s="38" t="s">
        <v>10</v>
      </c>
      <c r="D136" s="47">
        <v>3342</v>
      </c>
      <c r="E136" s="48">
        <v>10493</v>
      </c>
      <c r="F136" s="49">
        <v>350369</v>
      </c>
    </row>
    <row r="137" spans="1:6" x14ac:dyDescent="0.3">
      <c r="A137" s="42"/>
      <c r="B137" s="42"/>
      <c r="C137" s="43" t="s">
        <v>21</v>
      </c>
      <c r="D137" s="50">
        <v>4063</v>
      </c>
      <c r="E137" s="26">
        <v>13695</v>
      </c>
      <c r="F137" s="51">
        <v>467571</v>
      </c>
    </row>
    <row r="138" spans="1:6" x14ac:dyDescent="0.3">
      <c r="A138" s="42"/>
      <c r="B138" s="38" t="s">
        <v>16</v>
      </c>
      <c r="C138" s="38" t="s">
        <v>10</v>
      </c>
      <c r="D138" s="47">
        <v>2445</v>
      </c>
      <c r="E138" s="48">
        <v>7294</v>
      </c>
      <c r="F138" s="49">
        <v>244951</v>
      </c>
    </row>
    <row r="139" spans="1:6" x14ac:dyDescent="0.3">
      <c r="A139" s="42"/>
      <c r="B139" s="42"/>
      <c r="C139" s="43" t="s">
        <v>21</v>
      </c>
      <c r="D139" s="50">
        <v>3409</v>
      </c>
      <c r="E139" s="26">
        <v>10124</v>
      </c>
      <c r="F139" s="51">
        <v>337561</v>
      </c>
    </row>
    <row r="140" spans="1:6" x14ac:dyDescent="0.3">
      <c r="A140" s="42"/>
      <c r="B140" s="38" t="s">
        <v>17</v>
      </c>
      <c r="C140" s="38" t="s">
        <v>10</v>
      </c>
      <c r="D140" s="47">
        <v>37965</v>
      </c>
      <c r="E140" s="48">
        <v>85599</v>
      </c>
      <c r="F140" s="49">
        <v>2848971</v>
      </c>
    </row>
    <row r="141" spans="1:6" x14ac:dyDescent="0.3">
      <c r="A141" s="42"/>
      <c r="B141" s="42"/>
      <c r="C141" s="43" t="s">
        <v>21</v>
      </c>
      <c r="D141" s="50">
        <v>38919</v>
      </c>
      <c r="E141" s="26">
        <v>83823</v>
      </c>
      <c r="F141" s="51">
        <v>2740592</v>
      </c>
    </row>
    <row r="142" spans="1:6" x14ac:dyDescent="0.3">
      <c r="A142" s="42"/>
      <c r="B142" s="38" t="s">
        <v>18</v>
      </c>
      <c r="C142" s="38" t="s">
        <v>10</v>
      </c>
      <c r="D142" s="47">
        <v>69064</v>
      </c>
      <c r="E142" s="48">
        <v>139438</v>
      </c>
      <c r="F142" s="49">
        <v>5011214</v>
      </c>
    </row>
    <row r="143" spans="1:6" x14ac:dyDescent="0.3">
      <c r="A143" s="42"/>
      <c r="B143" s="42"/>
      <c r="C143" s="43" t="s">
        <v>21</v>
      </c>
      <c r="D143" s="50">
        <v>52383</v>
      </c>
      <c r="E143" s="26">
        <v>99180</v>
      </c>
      <c r="F143" s="51">
        <v>3413339</v>
      </c>
    </row>
    <row r="144" spans="1:6" x14ac:dyDescent="0.3">
      <c r="A144" s="42"/>
      <c r="B144" s="38" t="s">
        <v>19</v>
      </c>
      <c r="C144" s="38" t="s">
        <v>10</v>
      </c>
      <c r="D144" s="47">
        <v>29646</v>
      </c>
      <c r="E144" s="48">
        <v>48235</v>
      </c>
      <c r="F144" s="49">
        <v>1775645</v>
      </c>
    </row>
    <row r="145" spans="1:6" x14ac:dyDescent="0.3">
      <c r="A145" s="42"/>
      <c r="B145" s="42"/>
      <c r="C145" s="43" t="s">
        <v>21</v>
      </c>
      <c r="D145" s="50">
        <v>17647</v>
      </c>
      <c r="E145" s="26">
        <v>29494</v>
      </c>
      <c r="F145" s="51">
        <v>1047104</v>
      </c>
    </row>
    <row r="146" spans="1:6" x14ac:dyDescent="0.3">
      <c r="A146" s="42"/>
      <c r="B146" s="38" t="s">
        <v>20</v>
      </c>
      <c r="C146" s="38" t="s">
        <v>10</v>
      </c>
      <c r="D146" s="47">
        <v>42646</v>
      </c>
      <c r="E146" s="48">
        <v>71683</v>
      </c>
      <c r="F146" s="49">
        <v>2414154</v>
      </c>
    </row>
    <row r="147" spans="1:6" x14ac:dyDescent="0.3">
      <c r="A147" s="44"/>
      <c r="B147" s="44"/>
      <c r="C147" s="45" t="s">
        <v>21</v>
      </c>
      <c r="D147" s="52">
        <v>18050</v>
      </c>
      <c r="E147" s="53">
        <v>30691</v>
      </c>
      <c r="F147" s="54">
        <v>1073151</v>
      </c>
    </row>
  </sheetData>
  <sheetProtection algorithmName="SHA-512" hashValue="aADzEKK4EftmL1ErHyg/dxl7AnYRruwHpmRsdzpuNOoIrfuwRN/AQ4q6drJ3W82dNRO5Ahw9NwFVpKVpdo2mxw==" saltValue="jcBNC8TYyIx+mNkqd/sYaA==" spinCount="100000" sheet="1" objects="1" scenarios="1" pivotTables="0"/>
  <mergeCells count="2">
    <mergeCell ref="A2:F2"/>
    <mergeCell ref="C4:F4"/>
  </mergeCells>
  <pageMargins left="0.2" right="0.18" top="0.91666666666666663" bottom="0.75" header="0.3" footer="0.3"/>
  <pageSetup scale="77" orientation="portrait" r:id="rId2"/>
  <headerFooter>
    <oddHeader>&amp;C&amp;"-,Bold"&amp;14Summary Table Report&amp;R&amp;G</oddHeader>
    <oddFooter>&amp;LCDER_STR_WP031_NSDP_V01</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147"/>
  <sheetViews>
    <sheetView showGridLines="0" view="pageLayout" zoomScaleNormal="100" workbookViewId="0">
      <selection activeCell="D9" sqref="D9"/>
    </sheetView>
  </sheetViews>
  <sheetFormatPr defaultRowHeight="14.4" x14ac:dyDescent="0.3"/>
  <cols>
    <col min="1" max="1" width="23.21875" customWidth="1"/>
    <col min="2" max="2" width="17.88671875" customWidth="1"/>
    <col min="3" max="3" width="11.5546875" customWidth="1"/>
    <col min="4" max="4" width="42.6640625" style="24" customWidth="1"/>
    <col min="5" max="5" width="13.6640625" customWidth="1"/>
    <col min="6" max="6" width="2.88671875" customWidth="1"/>
    <col min="7" max="7" width="2" customWidth="1"/>
  </cols>
  <sheetData>
    <row r="2" spans="1:7" ht="34.200000000000003" customHeight="1" x14ac:dyDescent="0.3">
      <c r="A2" s="115" t="str">
        <f>CONCATENATE("Table 3. Prevalence (Number of Users per 10,000 Enrollees) in Drug Class: ", B4, ", by Period, Age Group, and Sex")</f>
        <v>Table 3. Prevalence (Number of Users per 10,000 Enrollees) in Drug Class: Antipsychotic - Atypical Agents, General, by Period, Age Group, and Sex</v>
      </c>
      <c r="B2" s="116"/>
      <c r="C2" s="116"/>
      <c r="D2" s="117"/>
      <c r="E2" s="17"/>
      <c r="F2" s="17"/>
      <c r="G2" s="17"/>
    </row>
    <row r="3" spans="1:7" x14ac:dyDescent="0.3">
      <c r="A3" s="27"/>
      <c r="B3" s="16"/>
      <c r="C3" s="3"/>
      <c r="D3" s="29"/>
      <c r="E3" s="1"/>
      <c r="F3" s="1"/>
      <c r="G3" s="1"/>
    </row>
    <row r="4" spans="1:7" ht="43.2" x14ac:dyDescent="0.3">
      <c r="A4" s="58" t="s">
        <v>9</v>
      </c>
      <c r="B4" s="46" t="s">
        <v>12</v>
      </c>
      <c r="C4" s="30"/>
      <c r="D4" s="23" t="s">
        <v>89</v>
      </c>
      <c r="E4" s="22"/>
      <c r="F4" s="22"/>
      <c r="G4" s="22"/>
    </row>
    <row r="5" spans="1:7" hidden="1" x14ac:dyDescent="0.3"/>
    <row r="6" spans="1:7" ht="28.8" x14ac:dyDescent="0.3">
      <c r="A6" s="66" t="s">
        <v>87</v>
      </c>
      <c r="B6" s="67"/>
      <c r="C6" s="67"/>
      <c r="D6" s="71"/>
    </row>
    <row r="7" spans="1:7" x14ac:dyDescent="0.3">
      <c r="A7" s="40" t="s">
        <v>81</v>
      </c>
      <c r="B7" s="40" t="s">
        <v>88</v>
      </c>
      <c r="C7" s="40" t="s">
        <v>1</v>
      </c>
      <c r="D7" s="65" t="s">
        <v>3</v>
      </c>
    </row>
    <row r="8" spans="1:7" x14ac:dyDescent="0.3">
      <c r="A8" s="38">
        <v>2009</v>
      </c>
      <c r="B8" s="38" t="s">
        <v>11</v>
      </c>
      <c r="C8" s="38" t="s">
        <v>10</v>
      </c>
      <c r="D8" s="68">
        <v>0.12167733950758919</v>
      </c>
    </row>
    <row r="9" spans="1:7" x14ac:dyDescent="0.3">
      <c r="A9" s="42"/>
      <c r="B9" s="42"/>
      <c r="C9" s="43" t="s">
        <v>21</v>
      </c>
      <c r="D9" s="69">
        <v>0.11533417252674107</v>
      </c>
    </row>
    <row r="10" spans="1:7" x14ac:dyDescent="0.3">
      <c r="A10" s="42"/>
      <c r="B10" s="38" t="s">
        <v>22</v>
      </c>
      <c r="C10" s="38" t="s">
        <v>10</v>
      </c>
      <c r="D10" s="68">
        <v>1.7665134630539527</v>
      </c>
    </row>
    <row r="11" spans="1:7" x14ac:dyDescent="0.3">
      <c r="A11" s="42"/>
      <c r="B11" s="42"/>
      <c r="C11" s="43" t="s">
        <v>21</v>
      </c>
      <c r="D11" s="69">
        <v>5.5694961119468713</v>
      </c>
    </row>
    <row r="12" spans="1:7" x14ac:dyDescent="0.3">
      <c r="A12" s="42"/>
      <c r="B12" s="38" t="s">
        <v>23</v>
      </c>
      <c r="C12" s="38" t="s">
        <v>10</v>
      </c>
      <c r="D12" s="68">
        <v>22.058427274553321</v>
      </c>
    </row>
    <row r="13" spans="1:7" x14ac:dyDescent="0.3">
      <c r="A13" s="42"/>
      <c r="B13" s="42"/>
      <c r="C13" s="43" t="s">
        <v>21</v>
      </c>
      <c r="D13" s="69">
        <v>69.549148435729691</v>
      </c>
    </row>
    <row r="14" spans="1:7" x14ac:dyDescent="0.3">
      <c r="A14" s="42"/>
      <c r="B14" s="38" t="s">
        <v>24</v>
      </c>
      <c r="C14" s="38" t="s">
        <v>10</v>
      </c>
      <c r="D14" s="68">
        <v>56.906933832932992</v>
      </c>
    </row>
    <row r="15" spans="1:7" x14ac:dyDescent="0.3">
      <c r="A15" s="42"/>
      <c r="B15" s="42"/>
      <c r="C15" s="43" t="s">
        <v>21</v>
      </c>
      <c r="D15" s="69">
        <v>134.71854294351206</v>
      </c>
    </row>
    <row r="16" spans="1:7" x14ac:dyDescent="0.3">
      <c r="A16" s="42"/>
      <c r="B16" s="38" t="s">
        <v>15</v>
      </c>
      <c r="C16" s="38" t="s">
        <v>10</v>
      </c>
      <c r="D16" s="68">
        <v>114.63605803563654</v>
      </c>
    </row>
    <row r="17" spans="1:4" x14ac:dyDescent="0.3">
      <c r="A17" s="42"/>
      <c r="B17" s="42"/>
      <c r="C17" s="43" t="s">
        <v>21</v>
      </c>
      <c r="D17" s="69">
        <v>159.27748321624151</v>
      </c>
    </row>
    <row r="18" spans="1:4" x14ac:dyDescent="0.3">
      <c r="A18" s="42"/>
      <c r="B18" s="38" t="s">
        <v>16</v>
      </c>
      <c r="C18" s="38" t="s">
        <v>10</v>
      </c>
      <c r="D18" s="68">
        <v>92.791535692365898</v>
      </c>
    </row>
    <row r="19" spans="1:4" x14ac:dyDescent="0.3">
      <c r="A19" s="42"/>
      <c r="B19" s="42"/>
      <c r="C19" s="43" t="s">
        <v>21</v>
      </c>
      <c r="D19" s="69">
        <v>112.19897889223877</v>
      </c>
    </row>
    <row r="20" spans="1:4" x14ac:dyDescent="0.3">
      <c r="A20" s="42"/>
      <c r="B20" s="38" t="s">
        <v>17</v>
      </c>
      <c r="C20" s="38" t="s">
        <v>10</v>
      </c>
      <c r="D20" s="68">
        <v>111.74885344200632</v>
      </c>
    </row>
    <row r="21" spans="1:4" x14ac:dyDescent="0.3">
      <c r="A21" s="42"/>
      <c r="B21" s="42"/>
      <c r="C21" s="43" t="s">
        <v>21</v>
      </c>
      <c r="D21" s="69">
        <v>79.210184614919044</v>
      </c>
    </row>
    <row r="22" spans="1:4" x14ac:dyDescent="0.3">
      <c r="A22" s="42"/>
      <c r="B22" s="38" t="s">
        <v>18</v>
      </c>
      <c r="C22" s="38" t="s">
        <v>10</v>
      </c>
      <c r="D22" s="68">
        <v>157.34257325609133</v>
      </c>
    </row>
    <row r="23" spans="1:4" x14ac:dyDescent="0.3">
      <c r="A23" s="42"/>
      <c r="B23" s="42"/>
      <c r="C23" s="43" t="s">
        <v>21</v>
      </c>
      <c r="D23" s="69">
        <v>102.34566582288353</v>
      </c>
    </row>
    <row r="24" spans="1:4" x14ac:dyDescent="0.3">
      <c r="A24" s="42"/>
      <c r="B24" s="38" t="s">
        <v>19</v>
      </c>
      <c r="C24" s="38" t="s">
        <v>10</v>
      </c>
      <c r="D24" s="68">
        <v>140.42377716739495</v>
      </c>
    </row>
    <row r="25" spans="1:4" x14ac:dyDescent="0.3">
      <c r="A25" s="42"/>
      <c r="B25" s="42"/>
      <c r="C25" s="43" t="s">
        <v>21</v>
      </c>
      <c r="D25" s="69">
        <v>97.135116209668524</v>
      </c>
    </row>
    <row r="26" spans="1:4" x14ac:dyDescent="0.3">
      <c r="A26" s="42"/>
      <c r="B26" s="38" t="s">
        <v>20</v>
      </c>
      <c r="C26" s="38" t="s">
        <v>10</v>
      </c>
      <c r="D26" s="68">
        <v>361.28834437320677</v>
      </c>
    </row>
    <row r="27" spans="1:4" x14ac:dyDescent="0.3">
      <c r="A27" s="42"/>
      <c r="B27" s="42"/>
      <c r="C27" s="43" t="s">
        <v>21</v>
      </c>
      <c r="D27" s="69">
        <v>251.02595966966987</v>
      </c>
    </row>
    <row r="28" spans="1:4" x14ac:dyDescent="0.3">
      <c r="A28" s="38">
        <v>2010</v>
      </c>
      <c r="B28" s="38" t="s">
        <v>11</v>
      </c>
      <c r="C28" s="38" t="s">
        <v>10</v>
      </c>
      <c r="D28" s="68">
        <v>1.9121519166454735E-2</v>
      </c>
    </row>
    <row r="29" spans="1:4" x14ac:dyDescent="0.3">
      <c r="A29" s="42"/>
      <c r="B29" s="42"/>
      <c r="C29" s="43" t="s">
        <v>21</v>
      </c>
      <c r="D29" s="69">
        <v>9.052231375033945E-2</v>
      </c>
    </row>
    <row r="30" spans="1:4" x14ac:dyDescent="0.3">
      <c r="A30" s="42"/>
      <c r="B30" s="38" t="s">
        <v>22</v>
      </c>
      <c r="C30" s="38" t="s">
        <v>10</v>
      </c>
      <c r="D30" s="68">
        <v>1.5881973284493449</v>
      </c>
    </row>
    <row r="31" spans="1:4" x14ac:dyDescent="0.3">
      <c r="A31" s="42"/>
      <c r="B31" s="42"/>
      <c r="C31" s="43" t="s">
        <v>21</v>
      </c>
      <c r="D31" s="69">
        <v>4.708865538827224</v>
      </c>
    </row>
    <row r="32" spans="1:4" x14ac:dyDescent="0.3">
      <c r="A32" s="42"/>
      <c r="B32" s="38" t="s">
        <v>23</v>
      </c>
      <c r="C32" s="38" t="s">
        <v>10</v>
      </c>
      <c r="D32" s="68">
        <v>20.967641390344884</v>
      </c>
    </row>
    <row r="33" spans="1:4" x14ac:dyDescent="0.3">
      <c r="A33" s="42"/>
      <c r="B33" s="42"/>
      <c r="C33" s="43" t="s">
        <v>21</v>
      </c>
      <c r="D33" s="69">
        <v>64.210430058095454</v>
      </c>
    </row>
    <row r="34" spans="1:4" x14ac:dyDescent="0.3">
      <c r="A34" s="42"/>
      <c r="B34" s="38" t="s">
        <v>24</v>
      </c>
      <c r="C34" s="38" t="s">
        <v>10</v>
      </c>
      <c r="D34" s="68">
        <v>55.970680726838559</v>
      </c>
    </row>
    <row r="35" spans="1:4" x14ac:dyDescent="0.3">
      <c r="A35" s="42"/>
      <c r="B35" s="42"/>
      <c r="C35" s="43" t="s">
        <v>21</v>
      </c>
      <c r="D35" s="69">
        <v>130.55129305178261</v>
      </c>
    </row>
    <row r="36" spans="1:4" x14ac:dyDescent="0.3">
      <c r="A36" s="42"/>
      <c r="B36" s="38" t="s">
        <v>15</v>
      </c>
      <c r="C36" s="38" t="s">
        <v>10</v>
      </c>
      <c r="D36" s="68">
        <v>114.82419318704383</v>
      </c>
    </row>
    <row r="37" spans="1:4" x14ac:dyDescent="0.3">
      <c r="A37" s="42"/>
      <c r="B37" s="42"/>
      <c r="C37" s="43" t="s">
        <v>21</v>
      </c>
      <c r="D37" s="69">
        <v>160.59173941958031</v>
      </c>
    </row>
    <row r="38" spans="1:4" x14ac:dyDescent="0.3">
      <c r="A38" s="42"/>
      <c r="B38" s="38" t="s">
        <v>16</v>
      </c>
      <c r="C38" s="38" t="s">
        <v>10</v>
      </c>
      <c r="D38" s="68">
        <v>98.301506358878697</v>
      </c>
    </row>
    <row r="39" spans="1:4" x14ac:dyDescent="0.3">
      <c r="A39" s="42"/>
      <c r="B39" s="42"/>
      <c r="C39" s="43" t="s">
        <v>21</v>
      </c>
      <c r="D39" s="69">
        <v>121.67778502050308</v>
      </c>
    </row>
    <row r="40" spans="1:4" x14ac:dyDescent="0.3">
      <c r="A40" s="42"/>
      <c r="B40" s="38" t="s">
        <v>17</v>
      </c>
      <c r="C40" s="38" t="s">
        <v>10</v>
      </c>
      <c r="D40" s="68">
        <v>119.52906172690345</v>
      </c>
    </row>
    <row r="41" spans="1:4" x14ac:dyDescent="0.3">
      <c r="A41" s="42"/>
      <c r="B41" s="42"/>
      <c r="C41" s="43" t="s">
        <v>21</v>
      </c>
      <c r="D41" s="69">
        <v>88.399191159681322</v>
      </c>
    </row>
    <row r="42" spans="1:4" x14ac:dyDescent="0.3">
      <c r="A42" s="42"/>
      <c r="B42" s="38" t="s">
        <v>18</v>
      </c>
      <c r="C42" s="38" t="s">
        <v>10</v>
      </c>
      <c r="D42" s="68">
        <v>169.21636402904824</v>
      </c>
    </row>
    <row r="43" spans="1:4" x14ac:dyDescent="0.3">
      <c r="A43" s="42"/>
      <c r="B43" s="42"/>
      <c r="C43" s="43" t="s">
        <v>21</v>
      </c>
      <c r="D43" s="69">
        <v>112.98025209484567</v>
      </c>
    </row>
    <row r="44" spans="1:4" x14ac:dyDescent="0.3">
      <c r="A44" s="42"/>
      <c r="B44" s="38" t="s">
        <v>19</v>
      </c>
      <c r="C44" s="38" t="s">
        <v>10</v>
      </c>
      <c r="D44" s="68">
        <v>162.38190134335343</v>
      </c>
    </row>
    <row r="45" spans="1:4" x14ac:dyDescent="0.3">
      <c r="A45" s="42"/>
      <c r="B45" s="42"/>
      <c r="C45" s="43" t="s">
        <v>21</v>
      </c>
      <c r="D45" s="69">
        <v>113.53641960502118</v>
      </c>
    </row>
    <row r="46" spans="1:4" x14ac:dyDescent="0.3">
      <c r="A46" s="42"/>
      <c r="B46" s="38" t="s">
        <v>20</v>
      </c>
      <c r="C46" s="38" t="s">
        <v>10</v>
      </c>
      <c r="D46" s="68">
        <v>387.86713472514577</v>
      </c>
    </row>
    <row r="47" spans="1:4" x14ac:dyDescent="0.3">
      <c r="A47" s="60"/>
      <c r="B47" s="60"/>
      <c r="C47" s="61" t="s">
        <v>21</v>
      </c>
      <c r="D47" s="72">
        <v>269.28378260490274</v>
      </c>
    </row>
    <row r="48" spans="1:4" x14ac:dyDescent="0.3">
      <c r="A48" s="38">
        <v>2011</v>
      </c>
      <c r="B48" s="38" t="s">
        <v>11</v>
      </c>
      <c r="C48" s="38" t="s">
        <v>10</v>
      </c>
      <c r="D48" s="68">
        <v>4.0760343446653878E-2</v>
      </c>
    </row>
    <row r="49" spans="1:4" x14ac:dyDescent="0.3">
      <c r="A49" s="42"/>
      <c r="B49" s="42"/>
      <c r="C49" s="43" t="s">
        <v>21</v>
      </c>
      <c r="D49" s="69">
        <v>0.17322249659810263</v>
      </c>
    </row>
    <row r="50" spans="1:4" x14ac:dyDescent="0.3">
      <c r="A50" s="42"/>
      <c r="B50" s="38" t="s">
        <v>22</v>
      </c>
      <c r="C50" s="38" t="s">
        <v>10</v>
      </c>
      <c r="D50" s="68">
        <v>1.4568343591373614</v>
      </c>
    </row>
    <row r="51" spans="1:4" x14ac:dyDescent="0.3">
      <c r="A51" s="42"/>
      <c r="B51" s="42"/>
      <c r="C51" s="43" t="s">
        <v>21</v>
      </c>
      <c r="D51" s="69">
        <v>4.5105377869442309</v>
      </c>
    </row>
    <row r="52" spans="1:4" x14ac:dyDescent="0.3">
      <c r="A52" s="42"/>
      <c r="B52" s="38" t="s">
        <v>23</v>
      </c>
      <c r="C52" s="38" t="s">
        <v>10</v>
      </c>
      <c r="D52" s="68">
        <v>20.410991352975671</v>
      </c>
    </row>
    <row r="53" spans="1:4" x14ac:dyDescent="0.3">
      <c r="A53" s="42"/>
      <c r="B53" s="42"/>
      <c r="C53" s="43" t="s">
        <v>21</v>
      </c>
      <c r="D53" s="69">
        <v>62.882648229449821</v>
      </c>
    </row>
    <row r="54" spans="1:4" x14ac:dyDescent="0.3">
      <c r="A54" s="42"/>
      <c r="B54" s="38" t="s">
        <v>24</v>
      </c>
      <c r="C54" s="38" t="s">
        <v>10</v>
      </c>
      <c r="D54" s="68">
        <v>57.07647270004945</v>
      </c>
    </row>
    <row r="55" spans="1:4" x14ac:dyDescent="0.3">
      <c r="A55" s="42"/>
      <c r="B55" s="42"/>
      <c r="C55" s="43" t="s">
        <v>21</v>
      </c>
      <c r="D55" s="69">
        <v>131.98001268738105</v>
      </c>
    </row>
    <row r="56" spans="1:4" x14ac:dyDescent="0.3">
      <c r="A56" s="42"/>
      <c r="B56" s="38" t="s">
        <v>15</v>
      </c>
      <c r="C56" s="38" t="s">
        <v>10</v>
      </c>
      <c r="D56" s="68">
        <v>115.1677996238753</v>
      </c>
    </row>
    <row r="57" spans="1:4" x14ac:dyDescent="0.3">
      <c r="A57" s="42"/>
      <c r="B57" s="42"/>
      <c r="C57" s="43" t="s">
        <v>21</v>
      </c>
      <c r="D57" s="69">
        <v>158.78851187420653</v>
      </c>
    </row>
    <row r="58" spans="1:4" x14ac:dyDescent="0.3">
      <c r="A58" s="42"/>
      <c r="B58" s="38" t="s">
        <v>16</v>
      </c>
      <c r="C58" s="38" t="s">
        <v>10</v>
      </c>
      <c r="D58" s="68">
        <v>103.26694121001631</v>
      </c>
    </row>
    <row r="59" spans="1:4" x14ac:dyDescent="0.3">
      <c r="A59" s="42"/>
      <c r="B59" s="42"/>
      <c r="C59" s="43" t="s">
        <v>21</v>
      </c>
      <c r="D59" s="69">
        <v>130.14892225148014</v>
      </c>
    </row>
    <row r="60" spans="1:4" x14ac:dyDescent="0.3">
      <c r="A60" s="42"/>
      <c r="B60" s="38" t="s">
        <v>17</v>
      </c>
      <c r="C60" s="38" t="s">
        <v>10</v>
      </c>
      <c r="D60" s="68">
        <v>126.13362272048792</v>
      </c>
    </row>
    <row r="61" spans="1:4" x14ac:dyDescent="0.3">
      <c r="A61" s="42"/>
      <c r="B61" s="42"/>
      <c r="C61" s="43" t="s">
        <v>21</v>
      </c>
      <c r="D61" s="69">
        <v>95.330656906537769</v>
      </c>
    </row>
    <row r="62" spans="1:4" x14ac:dyDescent="0.3">
      <c r="A62" s="42"/>
      <c r="B62" s="38" t="s">
        <v>18</v>
      </c>
      <c r="C62" s="38" t="s">
        <v>10</v>
      </c>
      <c r="D62" s="68">
        <v>182.94458640088416</v>
      </c>
    </row>
    <row r="63" spans="1:4" x14ac:dyDescent="0.3">
      <c r="A63" s="42"/>
      <c r="B63" s="42"/>
      <c r="C63" s="43" t="s">
        <v>21</v>
      </c>
      <c r="D63" s="69">
        <v>123.32097688773379</v>
      </c>
    </row>
    <row r="64" spans="1:4" x14ac:dyDescent="0.3">
      <c r="A64" s="42"/>
      <c r="B64" s="38" t="s">
        <v>19</v>
      </c>
      <c r="C64" s="38" t="s">
        <v>10</v>
      </c>
      <c r="D64" s="68">
        <v>171.17058343326619</v>
      </c>
    </row>
    <row r="65" spans="1:4" x14ac:dyDescent="0.3">
      <c r="A65" s="42"/>
      <c r="B65" s="42"/>
      <c r="C65" s="43" t="s">
        <v>21</v>
      </c>
      <c r="D65" s="69">
        <v>118.63479380107027</v>
      </c>
    </row>
    <row r="66" spans="1:4" x14ac:dyDescent="0.3">
      <c r="A66" s="42"/>
      <c r="B66" s="38" t="s">
        <v>20</v>
      </c>
      <c r="C66" s="38" t="s">
        <v>10</v>
      </c>
      <c r="D66" s="68">
        <v>395.31012409080267</v>
      </c>
    </row>
    <row r="67" spans="1:4" x14ac:dyDescent="0.3">
      <c r="A67" s="42"/>
      <c r="B67" s="42"/>
      <c r="C67" s="43" t="s">
        <v>21</v>
      </c>
      <c r="D67" s="69">
        <v>273.97204786794515</v>
      </c>
    </row>
    <row r="68" spans="1:4" x14ac:dyDescent="0.3">
      <c r="A68" s="38">
        <v>2012</v>
      </c>
      <c r="B68" s="38" t="s">
        <v>11</v>
      </c>
      <c r="C68" s="38" t="s">
        <v>10</v>
      </c>
      <c r="D68" s="68">
        <v>4.0444730253871575E-2</v>
      </c>
    </row>
    <row r="69" spans="1:4" x14ac:dyDescent="0.3">
      <c r="A69" s="42"/>
      <c r="B69" s="42"/>
      <c r="C69" s="43" t="s">
        <v>21</v>
      </c>
      <c r="D69" s="69">
        <v>0.13361379505170853</v>
      </c>
    </row>
    <row r="70" spans="1:4" x14ac:dyDescent="0.3">
      <c r="A70" s="42"/>
      <c r="B70" s="38" t="s">
        <v>22</v>
      </c>
      <c r="C70" s="38" t="s">
        <v>10</v>
      </c>
      <c r="D70" s="68">
        <v>1.190984858530644</v>
      </c>
    </row>
    <row r="71" spans="1:4" x14ac:dyDescent="0.3">
      <c r="A71" s="42"/>
      <c r="B71" s="42"/>
      <c r="C71" s="43" t="s">
        <v>21</v>
      </c>
      <c r="D71" s="69">
        <v>4.5010010646150187</v>
      </c>
    </row>
    <row r="72" spans="1:4" x14ac:dyDescent="0.3">
      <c r="A72" s="42"/>
      <c r="B72" s="38" t="s">
        <v>23</v>
      </c>
      <c r="C72" s="38" t="s">
        <v>10</v>
      </c>
      <c r="D72" s="68">
        <v>19.617605717285645</v>
      </c>
    </row>
    <row r="73" spans="1:4" x14ac:dyDescent="0.3">
      <c r="A73" s="42"/>
      <c r="B73" s="42"/>
      <c r="C73" s="43" t="s">
        <v>21</v>
      </c>
      <c r="D73" s="69">
        <v>60.410879532112197</v>
      </c>
    </row>
    <row r="74" spans="1:4" x14ac:dyDescent="0.3">
      <c r="A74" s="42"/>
      <c r="B74" s="38" t="s">
        <v>24</v>
      </c>
      <c r="C74" s="38" t="s">
        <v>10</v>
      </c>
      <c r="D74" s="68">
        <v>56.709609813228127</v>
      </c>
    </row>
    <row r="75" spans="1:4" x14ac:dyDescent="0.3">
      <c r="A75" s="42"/>
      <c r="B75" s="42"/>
      <c r="C75" s="43" t="s">
        <v>21</v>
      </c>
      <c r="D75" s="69">
        <v>129.04876413600945</v>
      </c>
    </row>
    <row r="76" spans="1:4" x14ac:dyDescent="0.3">
      <c r="A76" s="42"/>
      <c r="B76" s="38" t="s">
        <v>15</v>
      </c>
      <c r="C76" s="38" t="s">
        <v>10</v>
      </c>
      <c r="D76" s="68">
        <v>115.59091145588636</v>
      </c>
    </row>
    <row r="77" spans="1:4" x14ac:dyDescent="0.3">
      <c r="A77" s="42"/>
      <c r="B77" s="42"/>
      <c r="C77" s="43" t="s">
        <v>21</v>
      </c>
      <c r="D77" s="69">
        <v>154.06521344490355</v>
      </c>
    </row>
    <row r="78" spans="1:4" x14ac:dyDescent="0.3">
      <c r="A78" s="42"/>
      <c r="B78" s="38" t="s">
        <v>16</v>
      </c>
      <c r="C78" s="38" t="s">
        <v>10</v>
      </c>
      <c r="D78" s="68">
        <v>105.11229227038855</v>
      </c>
    </row>
    <row r="79" spans="1:4" x14ac:dyDescent="0.3">
      <c r="A79" s="42"/>
      <c r="B79" s="42"/>
      <c r="C79" s="43" t="s">
        <v>21</v>
      </c>
      <c r="D79" s="69">
        <v>132.19027537034719</v>
      </c>
    </row>
    <row r="80" spans="1:4" x14ac:dyDescent="0.3">
      <c r="A80" s="42"/>
      <c r="B80" s="38" t="s">
        <v>17</v>
      </c>
      <c r="C80" s="38" t="s">
        <v>10</v>
      </c>
      <c r="D80" s="68">
        <v>129.36122603338058</v>
      </c>
    </row>
    <row r="81" spans="1:4" x14ac:dyDescent="0.3">
      <c r="A81" s="42"/>
      <c r="B81" s="42"/>
      <c r="C81" s="43" t="s">
        <v>21</v>
      </c>
      <c r="D81" s="69">
        <v>103.32646282887826</v>
      </c>
    </row>
    <row r="82" spans="1:4" x14ac:dyDescent="0.3">
      <c r="A82" s="42"/>
      <c r="B82" s="38" t="s">
        <v>18</v>
      </c>
      <c r="C82" s="38" t="s">
        <v>10</v>
      </c>
      <c r="D82" s="68">
        <v>193.23324878243963</v>
      </c>
    </row>
    <row r="83" spans="1:4" x14ac:dyDescent="0.3">
      <c r="A83" s="42"/>
      <c r="B83" s="42"/>
      <c r="C83" s="43" t="s">
        <v>21</v>
      </c>
      <c r="D83" s="69">
        <v>133.11491430703316</v>
      </c>
    </row>
    <row r="84" spans="1:4" x14ac:dyDescent="0.3">
      <c r="A84" s="42"/>
      <c r="B84" s="38" t="s">
        <v>19</v>
      </c>
      <c r="C84" s="38" t="s">
        <v>10</v>
      </c>
      <c r="D84" s="68">
        <v>175.71277574421489</v>
      </c>
    </row>
    <row r="85" spans="1:4" x14ac:dyDescent="0.3">
      <c r="A85" s="42"/>
      <c r="B85" s="42"/>
      <c r="C85" s="43" t="s">
        <v>21</v>
      </c>
      <c r="D85" s="69">
        <v>125.42731934798498</v>
      </c>
    </row>
    <row r="86" spans="1:4" x14ac:dyDescent="0.3">
      <c r="A86" s="42"/>
      <c r="B86" s="38" t="s">
        <v>20</v>
      </c>
      <c r="C86" s="38" t="s">
        <v>10</v>
      </c>
      <c r="D86" s="68">
        <v>395.67203809606809</v>
      </c>
    </row>
    <row r="87" spans="1:4" x14ac:dyDescent="0.3">
      <c r="A87" s="42"/>
      <c r="B87" s="42"/>
      <c r="C87" s="43" t="s">
        <v>21</v>
      </c>
      <c r="D87" s="69">
        <v>270.92942375639609</v>
      </c>
    </row>
    <row r="88" spans="1:4" x14ac:dyDescent="0.3">
      <c r="A88" s="38">
        <v>2013</v>
      </c>
      <c r="B88" s="38" t="s">
        <v>11</v>
      </c>
      <c r="C88" s="38" t="s">
        <v>10</v>
      </c>
      <c r="D88" s="68">
        <v>0.18227442021544837</v>
      </c>
    </row>
    <row r="89" spans="1:4" x14ac:dyDescent="0.3">
      <c r="A89" s="42"/>
      <c r="B89" s="42"/>
      <c r="C89" s="43" t="s">
        <v>21</v>
      </c>
      <c r="D89" s="69">
        <v>0.19175087726026346</v>
      </c>
    </row>
    <row r="90" spans="1:4" x14ac:dyDescent="0.3">
      <c r="A90" s="42"/>
      <c r="B90" s="38" t="s">
        <v>22</v>
      </c>
      <c r="C90" s="38" t="s">
        <v>10</v>
      </c>
      <c r="D90" s="68">
        <v>1.3328651217392864</v>
      </c>
    </row>
    <row r="91" spans="1:4" x14ac:dyDescent="0.3">
      <c r="A91" s="42"/>
      <c r="B91" s="42"/>
      <c r="C91" s="43" t="s">
        <v>21</v>
      </c>
      <c r="D91" s="69">
        <v>3.9285753380338391</v>
      </c>
    </row>
    <row r="92" spans="1:4" x14ac:dyDescent="0.3">
      <c r="A92" s="42"/>
      <c r="B92" s="38" t="s">
        <v>23</v>
      </c>
      <c r="C92" s="38" t="s">
        <v>10</v>
      </c>
      <c r="D92" s="68">
        <v>18.508468166905345</v>
      </c>
    </row>
    <row r="93" spans="1:4" x14ac:dyDescent="0.3">
      <c r="A93" s="42"/>
      <c r="B93" s="42"/>
      <c r="C93" s="43" t="s">
        <v>21</v>
      </c>
      <c r="D93" s="69">
        <v>57.93763667374207</v>
      </c>
    </row>
    <row r="94" spans="1:4" x14ac:dyDescent="0.3">
      <c r="A94" s="42"/>
      <c r="B94" s="38" t="s">
        <v>24</v>
      </c>
      <c r="C94" s="38" t="s">
        <v>10</v>
      </c>
      <c r="D94" s="68">
        <v>58.330219620542202</v>
      </c>
    </row>
    <row r="95" spans="1:4" x14ac:dyDescent="0.3">
      <c r="A95" s="42"/>
      <c r="B95" s="42"/>
      <c r="C95" s="43" t="s">
        <v>21</v>
      </c>
      <c r="D95" s="69">
        <v>125.27340781663962</v>
      </c>
    </row>
    <row r="96" spans="1:4" x14ac:dyDescent="0.3">
      <c r="A96" s="42"/>
      <c r="B96" s="38" t="s">
        <v>15</v>
      </c>
      <c r="C96" s="38" t="s">
        <v>10</v>
      </c>
      <c r="D96" s="68">
        <v>119.84043757617998</v>
      </c>
    </row>
    <row r="97" spans="1:4" x14ac:dyDescent="0.3">
      <c r="A97" s="42"/>
      <c r="B97" s="42"/>
      <c r="C97" s="43" t="s">
        <v>21</v>
      </c>
      <c r="D97" s="69">
        <v>151.29129073494266</v>
      </c>
    </row>
    <row r="98" spans="1:4" x14ac:dyDescent="0.3">
      <c r="A98" s="42"/>
      <c r="B98" s="38" t="s">
        <v>16</v>
      </c>
      <c r="C98" s="38" t="s">
        <v>10</v>
      </c>
      <c r="D98" s="68">
        <v>105.25526964074146</v>
      </c>
    </row>
    <row r="99" spans="1:4" x14ac:dyDescent="0.3">
      <c r="A99" s="42"/>
      <c r="B99" s="42"/>
      <c r="C99" s="43" t="s">
        <v>21</v>
      </c>
      <c r="D99" s="69">
        <v>130.98852870739273</v>
      </c>
    </row>
    <row r="100" spans="1:4" x14ac:dyDescent="0.3">
      <c r="A100" s="42"/>
      <c r="B100" s="38" t="s">
        <v>17</v>
      </c>
      <c r="C100" s="38" t="s">
        <v>10</v>
      </c>
      <c r="D100" s="68">
        <v>134.71490561244673</v>
      </c>
    </row>
    <row r="101" spans="1:4" x14ac:dyDescent="0.3">
      <c r="A101" s="42"/>
      <c r="B101" s="42"/>
      <c r="C101" s="43" t="s">
        <v>21</v>
      </c>
      <c r="D101" s="69">
        <v>111.75292029200556</v>
      </c>
    </row>
    <row r="102" spans="1:4" x14ac:dyDescent="0.3">
      <c r="A102" s="42"/>
      <c r="B102" s="38" t="s">
        <v>18</v>
      </c>
      <c r="C102" s="38" t="s">
        <v>10</v>
      </c>
      <c r="D102" s="68">
        <v>209.50173959704006</v>
      </c>
    </row>
    <row r="103" spans="1:4" x14ac:dyDescent="0.3">
      <c r="A103" s="42"/>
      <c r="B103" s="42"/>
      <c r="C103" s="43" t="s">
        <v>21</v>
      </c>
      <c r="D103" s="69">
        <v>148.15921323189812</v>
      </c>
    </row>
    <row r="104" spans="1:4" x14ac:dyDescent="0.3">
      <c r="A104" s="42"/>
      <c r="B104" s="38" t="s">
        <v>19</v>
      </c>
      <c r="C104" s="38" t="s">
        <v>10</v>
      </c>
      <c r="D104" s="68">
        <v>195.59382559398566</v>
      </c>
    </row>
    <row r="105" spans="1:4" x14ac:dyDescent="0.3">
      <c r="A105" s="42"/>
      <c r="B105" s="42"/>
      <c r="C105" s="43" t="s">
        <v>21</v>
      </c>
      <c r="D105" s="69">
        <v>139.93039297220611</v>
      </c>
    </row>
    <row r="106" spans="1:4" x14ac:dyDescent="0.3">
      <c r="A106" s="42"/>
      <c r="B106" s="38" t="s">
        <v>20</v>
      </c>
      <c r="C106" s="38" t="s">
        <v>10</v>
      </c>
      <c r="D106" s="68">
        <v>409.27626516516381</v>
      </c>
    </row>
    <row r="107" spans="1:4" x14ac:dyDescent="0.3">
      <c r="A107" s="60"/>
      <c r="B107" s="60"/>
      <c r="C107" s="61" t="s">
        <v>21</v>
      </c>
      <c r="D107" s="72">
        <v>282.65147022990436</v>
      </c>
    </row>
    <row r="108" spans="1:4" x14ac:dyDescent="0.3">
      <c r="A108" s="38">
        <v>2014</v>
      </c>
      <c r="B108" s="38" t="s">
        <v>11</v>
      </c>
      <c r="C108" s="38" t="s">
        <v>10</v>
      </c>
      <c r="D108" s="68">
        <v>0.25283345860081963</v>
      </c>
    </row>
    <row r="109" spans="1:4" x14ac:dyDescent="0.3">
      <c r="A109" s="42"/>
      <c r="B109" s="42"/>
      <c r="C109" s="43" t="s">
        <v>21</v>
      </c>
      <c r="D109" s="69">
        <v>0.21747167431442052</v>
      </c>
    </row>
    <row r="110" spans="1:4" x14ac:dyDescent="0.3">
      <c r="A110" s="42"/>
      <c r="B110" s="38" t="s">
        <v>22</v>
      </c>
      <c r="C110" s="38" t="s">
        <v>10</v>
      </c>
      <c r="D110" s="68">
        <v>1.0049199204438397</v>
      </c>
    </row>
    <row r="111" spans="1:4" x14ac:dyDescent="0.3">
      <c r="A111" s="42"/>
      <c r="B111" s="42"/>
      <c r="C111" s="43" t="s">
        <v>21</v>
      </c>
      <c r="D111" s="69">
        <v>2.8381210047478849</v>
      </c>
    </row>
    <row r="112" spans="1:4" x14ac:dyDescent="0.3">
      <c r="A112" s="42"/>
      <c r="B112" s="38" t="s">
        <v>23</v>
      </c>
      <c r="C112" s="38" t="s">
        <v>10</v>
      </c>
      <c r="D112" s="68">
        <v>16.151282151003048</v>
      </c>
    </row>
    <row r="113" spans="1:4" x14ac:dyDescent="0.3">
      <c r="A113" s="42"/>
      <c r="B113" s="42"/>
      <c r="C113" s="43" t="s">
        <v>21</v>
      </c>
      <c r="D113" s="69">
        <v>47.552952725228408</v>
      </c>
    </row>
    <row r="114" spans="1:4" x14ac:dyDescent="0.3">
      <c r="A114" s="42"/>
      <c r="B114" s="38" t="s">
        <v>24</v>
      </c>
      <c r="C114" s="38" t="s">
        <v>10</v>
      </c>
      <c r="D114" s="68">
        <v>53.753013619125035</v>
      </c>
    </row>
    <row r="115" spans="1:4" x14ac:dyDescent="0.3">
      <c r="A115" s="42"/>
      <c r="B115" s="42"/>
      <c r="C115" s="43" t="s">
        <v>21</v>
      </c>
      <c r="D115" s="69">
        <v>109.08216198125837</v>
      </c>
    </row>
    <row r="116" spans="1:4" x14ac:dyDescent="0.3">
      <c r="A116" s="42"/>
      <c r="B116" s="38" t="s">
        <v>15</v>
      </c>
      <c r="C116" s="38" t="s">
        <v>10</v>
      </c>
      <c r="D116" s="68">
        <v>117.07704969662802</v>
      </c>
    </row>
    <row r="117" spans="1:4" x14ac:dyDescent="0.3">
      <c r="A117" s="42"/>
      <c r="B117" s="42"/>
      <c r="C117" s="43" t="s">
        <v>21</v>
      </c>
      <c r="D117" s="69">
        <v>139.58848177441396</v>
      </c>
    </row>
    <row r="118" spans="1:4" x14ac:dyDescent="0.3">
      <c r="A118" s="42"/>
      <c r="B118" s="38" t="s">
        <v>16</v>
      </c>
      <c r="C118" s="38" t="s">
        <v>10</v>
      </c>
      <c r="D118" s="68">
        <v>101.33402670942485</v>
      </c>
    </row>
    <row r="119" spans="1:4" x14ac:dyDescent="0.3">
      <c r="A119" s="42"/>
      <c r="B119" s="42"/>
      <c r="C119" s="43" t="s">
        <v>21</v>
      </c>
      <c r="D119" s="69">
        <v>122.42050255178211</v>
      </c>
    </row>
    <row r="120" spans="1:4" x14ac:dyDescent="0.3">
      <c r="A120" s="42"/>
      <c r="B120" s="38" t="s">
        <v>17</v>
      </c>
      <c r="C120" s="38" t="s">
        <v>10</v>
      </c>
      <c r="D120" s="68">
        <v>134.53115815692914</v>
      </c>
    </row>
    <row r="121" spans="1:4" x14ac:dyDescent="0.3">
      <c r="A121" s="42"/>
      <c r="B121" s="42"/>
      <c r="C121" s="43" t="s">
        <v>21</v>
      </c>
      <c r="D121" s="69">
        <v>115.24975745866209</v>
      </c>
    </row>
    <row r="122" spans="1:4" x14ac:dyDescent="0.3">
      <c r="A122" s="42"/>
      <c r="B122" s="38" t="s">
        <v>18</v>
      </c>
      <c r="C122" s="38" t="s">
        <v>10</v>
      </c>
      <c r="D122" s="68">
        <v>219.71183627916199</v>
      </c>
    </row>
    <row r="123" spans="1:4" x14ac:dyDescent="0.3">
      <c r="A123" s="42"/>
      <c r="B123" s="42"/>
      <c r="C123" s="43" t="s">
        <v>21</v>
      </c>
      <c r="D123" s="69">
        <v>157.6185765485931</v>
      </c>
    </row>
    <row r="124" spans="1:4" x14ac:dyDescent="0.3">
      <c r="A124" s="42"/>
      <c r="B124" s="38" t="s">
        <v>19</v>
      </c>
      <c r="C124" s="38" t="s">
        <v>10</v>
      </c>
      <c r="D124" s="68">
        <v>193.4049294104222</v>
      </c>
    </row>
    <row r="125" spans="1:4" x14ac:dyDescent="0.3">
      <c r="A125" s="42"/>
      <c r="B125" s="42"/>
      <c r="C125" s="43" t="s">
        <v>21</v>
      </c>
      <c r="D125" s="69">
        <v>137.20080672780549</v>
      </c>
    </row>
    <row r="126" spans="1:4" x14ac:dyDescent="0.3">
      <c r="A126" s="42"/>
      <c r="B126" s="38" t="s">
        <v>20</v>
      </c>
      <c r="C126" s="38" t="s">
        <v>10</v>
      </c>
      <c r="D126" s="68">
        <v>381.70057724399254</v>
      </c>
    </row>
    <row r="127" spans="1:4" x14ac:dyDescent="0.3">
      <c r="A127" s="42"/>
      <c r="B127" s="42"/>
      <c r="C127" s="43" t="s">
        <v>21</v>
      </c>
      <c r="D127" s="69">
        <v>260.4418529874194</v>
      </c>
    </row>
    <row r="128" spans="1:4" x14ac:dyDescent="0.3">
      <c r="A128" s="38">
        <v>2015</v>
      </c>
      <c r="B128" s="38" t="s">
        <v>11</v>
      </c>
      <c r="C128" s="38" t="s">
        <v>10</v>
      </c>
      <c r="D128" s="68">
        <v>0.17330722171192875</v>
      </c>
    </row>
    <row r="129" spans="1:4" x14ac:dyDescent="0.3">
      <c r="A129" s="42"/>
      <c r="B129" s="42"/>
      <c r="C129" s="43" t="s">
        <v>21</v>
      </c>
      <c r="D129" s="69">
        <v>0</v>
      </c>
    </row>
    <row r="130" spans="1:4" x14ac:dyDescent="0.3">
      <c r="A130" s="42"/>
      <c r="B130" s="38" t="s">
        <v>22</v>
      </c>
      <c r="C130" s="38" t="s">
        <v>10</v>
      </c>
      <c r="D130" s="68">
        <v>0.2298480704254488</v>
      </c>
    </row>
    <row r="131" spans="1:4" x14ac:dyDescent="0.3">
      <c r="A131" s="42"/>
      <c r="B131" s="42"/>
      <c r="C131" s="43" t="s">
        <v>21</v>
      </c>
      <c r="D131" s="69">
        <v>0.6563665734383034</v>
      </c>
    </row>
    <row r="132" spans="1:4" x14ac:dyDescent="0.3">
      <c r="A132" s="42"/>
      <c r="B132" s="38" t="s">
        <v>23</v>
      </c>
      <c r="C132" s="38" t="s">
        <v>10</v>
      </c>
      <c r="D132" s="68">
        <v>6.9262688189872117</v>
      </c>
    </row>
    <row r="133" spans="1:4" x14ac:dyDescent="0.3">
      <c r="A133" s="42"/>
      <c r="B133" s="42"/>
      <c r="C133" s="43" t="s">
        <v>21</v>
      </c>
      <c r="D133" s="69">
        <v>21.169938687064366</v>
      </c>
    </row>
    <row r="134" spans="1:4" x14ac:dyDescent="0.3">
      <c r="A134" s="42"/>
      <c r="B134" s="38" t="s">
        <v>24</v>
      </c>
      <c r="C134" s="38" t="s">
        <v>10</v>
      </c>
      <c r="D134" s="68">
        <v>28.719668163177968</v>
      </c>
    </row>
    <row r="135" spans="1:4" x14ac:dyDescent="0.3">
      <c r="A135" s="42"/>
      <c r="B135" s="42"/>
      <c r="C135" s="43" t="s">
        <v>21</v>
      </c>
      <c r="D135" s="69">
        <v>65.178499355160881</v>
      </c>
    </row>
    <row r="136" spans="1:4" x14ac:dyDescent="0.3">
      <c r="A136" s="42"/>
      <c r="B136" s="38" t="s">
        <v>15</v>
      </c>
      <c r="C136" s="38" t="s">
        <v>10</v>
      </c>
      <c r="D136" s="68">
        <v>77.007979612010658</v>
      </c>
    </row>
    <row r="137" spans="1:4" x14ac:dyDescent="0.3">
      <c r="A137" s="42"/>
      <c r="B137" s="42"/>
      <c r="C137" s="43" t="s">
        <v>21</v>
      </c>
      <c r="D137" s="69">
        <v>89.756929486797134</v>
      </c>
    </row>
    <row r="138" spans="1:4" x14ac:dyDescent="0.3">
      <c r="A138" s="42"/>
      <c r="B138" s="38" t="s">
        <v>16</v>
      </c>
      <c r="C138" s="38" t="s">
        <v>10</v>
      </c>
      <c r="D138" s="68">
        <v>62.310456433650195</v>
      </c>
    </row>
    <row r="139" spans="1:4" x14ac:dyDescent="0.3">
      <c r="A139" s="42"/>
      <c r="B139" s="42"/>
      <c r="C139" s="43" t="s">
        <v>21</v>
      </c>
      <c r="D139" s="69">
        <v>82.761400024762878</v>
      </c>
    </row>
    <row r="140" spans="1:4" x14ac:dyDescent="0.3">
      <c r="A140" s="42"/>
      <c r="B140" s="38" t="s">
        <v>17</v>
      </c>
      <c r="C140" s="38" t="s">
        <v>10</v>
      </c>
      <c r="D140" s="68">
        <v>109.34821379195931</v>
      </c>
    </row>
    <row r="141" spans="1:4" x14ac:dyDescent="0.3">
      <c r="A141" s="42"/>
      <c r="B141" s="42"/>
      <c r="C141" s="43" t="s">
        <v>21</v>
      </c>
      <c r="D141" s="69">
        <v>114.06840763211113</v>
      </c>
    </row>
    <row r="142" spans="1:4" x14ac:dyDescent="0.3">
      <c r="A142" s="42"/>
      <c r="B142" s="38" t="s">
        <v>18</v>
      </c>
      <c r="C142" s="38" t="s">
        <v>10</v>
      </c>
      <c r="D142" s="68">
        <v>203.82782180117167</v>
      </c>
    </row>
    <row r="143" spans="1:4" x14ac:dyDescent="0.3">
      <c r="A143" s="42"/>
      <c r="B143" s="42"/>
      <c r="C143" s="43" t="s">
        <v>21</v>
      </c>
      <c r="D143" s="69">
        <v>164.249935329116</v>
      </c>
    </row>
    <row r="144" spans="1:4" x14ac:dyDescent="0.3">
      <c r="A144" s="42"/>
      <c r="B144" s="38" t="s">
        <v>19</v>
      </c>
      <c r="C144" s="38" t="s">
        <v>10</v>
      </c>
      <c r="D144" s="68">
        <v>120.03415665336058</v>
      </c>
    </row>
    <row r="145" spans="1:4" x14ac:dyDescent="0.3">
      <c r="A145" s="42"/>
      <c r="B145" s="42"/>
      <c r="C145" s="43" t="s">
        <v>21</v>
      </c>
      <c r="D145" s="69">
        <v>86.076292656468439</v>
      </c>
    </row>
    <row r="146" spans="1:4" x14ac:dyDescent="0.3">
      <c r="A146" s="42"/>
      <c r="B146" s="38" t="s">
        <v>20</v>
      </c>
      <c r="C146" s="38" t="s">
        <v>10</v>
      </c>
      <c r="D146" s="68">
        <v>214.39696266780086</v>
      </c>
    </row>
    <row r="147" spans="1:4" x14ac:dyDescent="0.3">
      <c r="A147" s="44"/>
      <c r="B147" s="44"/>
      <c r="C147" s="45" t="s">
        <v>21</v>
      </c>
      <c r="D147" s="70">
        <v>132.26543951695635</v>
      </c>
    </row>
  </sheetData>
  <sheetProtection algorithmName="SHA-512" hashValue="Exlq6wqcuGbBrfxzQiCZxFGy7wtaSa8f0yBNDGR8u12fZeepxCycoWjD01Jt+4q2bTbNqBDOJbC/xRQQ0RFoPA==" saltValue="gmep33cS3gyJ59Hrm7of6A==" spinCount="100000" sheet="1" objects="1" scenarios="1" pivotTables="0"/>
  <mergeCells count="1">
    <mergeCell ref="A2:D2"/>
  </mergeCells>
  <pageMargins left="0.2" right="0.18" top="0.91666666666666663" bottom="0.75" header="0.3" footer="0.3"/>
  <pageSetup scale="90" orientation="portrait" r:id="rId2"/>
  <headerFooter>
    <oddHeader>&amp;C&amp;"-,Bold"&amp;14Summary Table Report&amp;R&amp;G</oddHeader>
    <oddFooter>&amp;LCDER_STR_WP031_NSDP_V01</oddFooter>
  </headerFooter>
  <rowBreaks count="2" manualBreakCount="2">
    <brk id="4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147"/>
  <sheetViews>
    <sheetView showGridLines="0" view="pageLayout" zoomScaleNormal="100" workbookViewId="0">
      <selection activeCell="D9" sqref="D9"/>
    </sheetView>
  </sheetViews>
  <sheetFormatPr defaultRowHeight="14.4" x14ac:dyDescent="0.3"/>
  <cols>
    <col min="1" max="1" width="27.6640625" customWidth="1"/>
    <col min="2" max="2" width="17.88671875" customWidth="1"/>
    <col min="3" max="3" width="6.109375" customWidth="1"/>
    <col min="4" max="4" width="45.109375" style="24" customWidth="1"/>
    <col min="5" max="5" width="10.33203125" customWidth="1"/>
    <col min="6" max="6" width="5.44140625" customWidth="1"/>
    <col min="7" max="7" width="3.88671875" customWidth="1"/>
  </cols>
  <sheetData>
    <row r="2" spans="1:7" ht="18" customHeight="1" x14ac:dyDescent="0.3">
      <c r="A2" s="115" t="str">
        <f>CONCATENATE("Table 4. Days Supplied per User in Drug Class: ", B4, ", by Period, Age Group, and Sex")</f>
        <v>Table 4. Days Supplied per User in Drug Class: Antipsychotic - Atypical Agents, General, by Period, Age Group, and Sex</v>
      </c>
      <c r="B2" s="116"/>
      <c r="C2" s="116"/>
      <c r="D2" s="117"/>
      <c r="E2" s="17"/>
      <c r="F2" s="17"/>
      <c r="G2" s="17"/>
    </row>
    <row r="3" spans="1:7" x14ac:dyDescent="0.3">
      <c r="A3" s="27"/>
      <c r="B3" s="16"/>
      <c r="C3" s="3"/>
      <c r="D3" s="28"/>
      <c r="E3" s="1"/>
      <c r="F3" s="1"/>
      <c r="G3" s="1"/>
    </row>
    <row r="4" spans="1:7" ht="43.2" x14ac:dyDescent="0.3">
      <c r="A4" s="58" t="s">
        <v>9</v>
      </c>
      <c r="B4" s="46" t="s">
        <v>12</v>
      </c>
      <c r="C4" s="118" t="s">
        <v>89</v>
      </c>
      <c r="D4" s="119"/>
      <c r="E4" s="22"/>
      <c r="F4" s="22"/>
      <c r="G4" s="1"/>
    </row>
    <row r="5" spans="1:7" hidden="1" x14ac:dyDescent="0.3"/>
    <row r="6" spans="1:7" x14ac:dyDescent="0.3">
      <c r="A6" s="66" t="s">
        <v>26</v>
      </c>
      <c r="B6" s="67"/>
      <c r="C6" s="67"/>
      <c r="D6" s="71"/>
    </row>
    <row r="7" spans="1:7" x14ac:dyDescent="0.3">
      <c r="A7" s="40" t="s">
        <v>90</v>
      </c>
      <c r="B7" s="40" t="s">
        <v>88</v>
      </c>
      <c r="C7" s="40" t="s">
        <v>1</v>
      </c>
      <c r="D7" s="65" t="s">
        <v>3</v>
      </c>
    </row>
    <row r="8" spans="1:7" x14ac:dyDescent="0.3">
      <c r="A8" s="38">
        <v>2009</v>
      </c>
      <c r="B8" s="38" t="s">
        <v>11</v>
      </c>
      <c r="C8" s="38" t="s">
        <v>10</v>
      </c>
      <c r="D8" s="68">
        <v>114.42857142857143</v>
      </c>
    </row>
    <row r="9" spans="1:7" x14ac:dyDescent="0.3">
      <c r="A9" s="42"/>
      <c r="B9" s="42"/>
      <c r="C9" s="43" t="s">
        <v>21</v>
      </c>
      <c r="D9" s="69">
        <v>53.857142857142854</v>
      </c>
    </row>
    <row r="10" spans="1:7" x14ac:dyDescent="0.3">
      <c r="A10" s="42"/>
      <c r="B10" s="38" t="s">
        <v>22</v>
      </c>
      <c r="C10" s="38" t="s">
        <v>10</v>
      </c>
      <c r="D10" s="68">
        <v>120.92814371257485</v>
      </c>
    </row>
    <row r="11" spans="1:7" x14ac:dyDescent="0.3">
      <c r="A11" s="42"/>
      <c r="B11" s="42"/>
      <c r="C11" s="43" t="s">
        <v>21</v>
      </c>
      <c r="D11" s="69">
        <v>129.98369565217391</v>
      </c>
    </row>
    <row r="12" spans="1:7" x14ac:dyDescent="0.3">
      <c r="A12" s="42"/>
      <c r="B12" s="38" t="s">
        <v>23</v>
      </c>
      <c r="C12" s="38" t="s">
        <v>10</v>
      </c>
      <c r="D12" s="68">
        <v>195.01110494169905</v>
      </c>
    </row>
    <row r="13" spans="1:7" x14ac:dyDescent="0.3">
      <c r="A13" s="42"/>
      <c r="B13" s="42"/>
      <c r="C13" s="43" t="s">
        <v>21</v>
      </c>
      <c r="D13" s="69">
        <v>201.74313857551778</v>
      </c>
    </row>
    <row r="14" spans="1:7" x14ac:dyDescent="0.3">
      <c r="A14" s="42"/>
      <c r="B14" s="38" t="s">
        <v>24</v>
      </c>
      <c r="C14" s="38" t="s">
        <v>10</v>
      </c>
      <c r="D14" s="68">
        <v>200.42769772986421</v>
      </c>
    </row>
    <row r="15" spans="1:7" x14ac:dyDescent="0.3">
      <c r="A15" s="42"/>
      <c r="B15" s="42"/>
      <c r="C15" s="43" t="s">
        <v>21</v>
      </c>
      <c r="D15" s="69">
        <v>221.48755030181087</v>
      </c>
    </row>
    <row r="16" spans="1:7" x14ac:dyDescent="0.3">
      <c r="A16" s="42"/>
      <c r="B16" s="38" t="s">
        <v>15</v>
      </c>
      <c r="C16" s="38" t="s">
        <v>10</v>
      </c>
      <c r="D16" s="68">
        <v>172.36270815607148</v>
      </c>
    </row>
    <row r="17" spans="1:4" x14ac:dyDescent="0.3">
      <c r="A17" s="42"/>
      <c r="B17" s="42"/>
      <c r="C17" s="43" t="s">
        <v>21</v>
      </c>
      <c r="D17" s="69">
        <v>201.77556854008154</v>
      </c>
    </row>
    <row r="18" spans="1:4" x14ac:dyDescent="0.3">
      <c r="A18" s="42"/>
      <c r="B18" s="38" t="s">
        <v>16</v>
      </c>
      <c r="C18" s="38" t="s">
        <v>10</v>
      </c>
      <c r="D18" s="68">
        <v>149.27261414760218</v>
      </c>
    </row>
    <row r="19" spans="1:4" x14ac:dyDescent="0.3">
      <c r="A19" s="42"/>
      <c r="B19" s="42"/>
      <c r="C19" s="43" t="s">
        <v>21</v>
      </c>
      <c r="D19" s="69">
        <v>175.13967145464645</v>
      </c>
    </row>
    <row r="20" spans="1:4" x14ac:dyDescent="0.3">
      <c r="A20" s="42"/>
      <c r="B20" s="38" t="s">
        <v>17</v>
      </c>
      <c r="C20" s="38" t="s">
        <v>10</v>
      </c>
      <c r="D20" s="68">
        <v>164.03782445355191</v>
      </c>
    </row>
    <row r="21" spans="1:4" x14ac:dyDescent="0.3">
      <c r="A21" s="42"/>
      <c r="B21" s="42"/>
      <c r="C21" s="43" t="s">
        <v>21</v>
      </c>
      <c r="D21" s="69">
        <v>182.21997396422913</v>
      </c>
    </row>
    <row r="22" spans="1:4" x14ac:dyDescent="0.3">
      <c r="A22" s="42"/>
      <c r="B22" s="38" t="s">
        <v>18</v>
      </c>
      <c r="C22" s="38" t="s">
        <v>10</v>
      </c>
      <c r="D22" s="68">
        <v>213.42262411288922</v>
      </c>
    </row>
    <row r="23" spans="1:4" x14ac:dyDescent="0.3">
      <c r="A23" s="42"/>
      <c r="B23" s="42"/>
      <c r="C23" s="43" t="s">
        <v>21</v>
      </c>
      <c r="D23" s="69">
        <v>213.50813755350123</v>
      </c>
    </row>
    <row r="24" spans="1:4" x14ac:dyDescent="0.3">
      <c r="A24" s="42"/>
      <c r="B24" s="38" t="s">
        <v>19</v>
      </c>
      <c r="C24" s="38" t="s">
        <v>10</v>
      </c>
      <c r="D24" s="68">
        <v>219.93349082318736</v>
      </c>
    </row>
    <row r="25" spans="1:4" x14ac:dyDescent="0.3">
      <c r="A25" s="42"/>
      <c r="B25" s="42"/>
      <c r="C25" s="43" t="s">
        <v>21</v>
      </c>
      <c r="D25" s="69">
        <v>203.43441185364378</v>
      </c>
    </row>
    <row r="26" spans="1:4" x14ac:dyDescent="0.3">
      <c r="A26" s="42"/>
      <c r="B26" s="38" t="s">
        <v>20</v>
      </c>
      <c r="C26" s="38" t="s">
        <v>10</v>
      </c>
      <c r="D26" s="68">
        <v>213.37837216783859</v>
      </c>
    </row>
    <row r="27" spans="1:4" x14ac:dyDescent="0.3">
      <c r="A27" s="42"/>
      <c r="B27" s="42"/>
      <c r="C27" s="43" t="s">
        <v>21</v>
      </c>
      <c r="D27" s="69">
        <v>184.92721712538227</v>
      </c>
    </row>
    <row r="28" spans="1:4" x14ac:dyDescent="0.3">
      <c r="A28" s="38">
        <v>2010</v>
      </c>
      <c r="B28" s="38" t="s">
        <v>11</v>
      </c>
      <c r="C28" s="38" t="s">
        <v>10</v>
      </c>
      <c r="D28" s="68">
        <v>30</v>
      </c>
    </row>
    <row r="29" spans="1:4" x14ac:dyDescent="0.3">
      <c r="A29" s="42"/>
      <c r="B29" s="42"/>
      <c r="C29" s="43" t="s">
        <v>21</v>
      </c>
      <c r="D29" s="69">
        <v>60.6</v>
      </c>
    </row>
    <row r="30" spans="1:4" x14ac:dyDescent="0.3">
      <c r="A30" s="42"/>
      <c r="B30" s="38" t="s">
        <v>22</v>
      </c>
      <c r="C30" s="38" t="s">
        <v>10</v>
      </c>
      <c r="D30" s="68">
        <v>118.49645390070921</v>
      </c>
    </row>
    <row r="31" spans="1:4" x14ac:dyDescent="0.3">
      <c r="A31" s="42"/>
      <c r="B31" s="42"/>
      <c r="C31" s="43" t="s">
        <v>21</v>
      </c>
      <c r="D31" s="69">
        <v>131.35763097949885</v>
      </c>
    </row>
    <row r="32" spans="1:4" x14ac:dyDescent="0.3">
      <c r="A32" s="42"/>
      <c r="B32" s="38" t="s">
        <v>23</v>
      </c>
      <c r="C32" s="38" t="s">
        <v>10</v>
      </c>
      <c r="D32" s="68">
        <v>189.93899039950449</v>
      </c>
    </row>
    <row r="33" spans="1:4" x14ac:dyDescent="0.3">
      <c r="A33" s="42"/>
      <c r="B33" s="42"/>
      <c r="C33" s="43" t="s">
        <v>21</v>
      </c>
      <c r="D33" s="69">
        <v>198.47694245301298</v>
      </c>
    </row>
    <row r="34" spans="1:4" x14ac:dyDescent="0.3">
      <c r="A34" s="42"/>
      <c r="B34" s="38" t="s">
        <v>24</v>
      </c>
      <c r="C34" s="38" t="s">
        <v>10</v>
      </c>
      <c r="D34" s="68">
        <v>196.91657446337686</v>
      </c>
    </row>
    <row r="35" spans="1:4" x14ac:dyDescent="0.3">
      <c r="A35" s="42"/>
      <c r="B35" s="42"/>
      <c r="C35" s="43" t="s">
        <v>21</v>
      </c>
      <c r="D35" s="69">
        <v>220.33648470524068</v>
      </c>
    </row>
    <row r="36" spans="1:4" x14ac:dyDescent="0.3">
      <c r="A36" s="42"/>
      <c r="B36" s="38" t="s">
        <v>15</v>
      </c>
      <c r="C36" s="38" t="s">
        <v>10</v>
      </c>
      <c r="D36" s="68">
        <v>173.2049290802901</v>
      </c>
    </row>
    <row r="37" spans="1:4" x14ac:dyDescent="0.3">
      <c r="A37" s="42"/>
      <c r="B37" s="42"/>
      <c r="C37" s="43" t="s">
        <v>21</v>
      </c>
      <c r="D37" s="69">
        <v>200.27631173179435</v>
      </c>
    </row>
    <row r="38" spans="1:4" x14ac:dyDescent="0.3">
      <c r="A38" s="42"/>
      <c r="B38" s="38" t="s">
        <v>16</v>
      </c>
      <c r="C38" s="38" t="s">
        <v>10</v>
      </c>
      <c r="D38" s="68">
        <v>147.03106060606061</v>
      </c>
    </row>
    <row r="39" spans="1:4" x14ac:dyDescent="0.3">
      <c r="A39" s="42"/>
      <c r="B39" s="42"/>
      <c r="C39" s="43" t="s">
        <v>21</v>
      </c>
      <c r="D39" s="69">
        <v>171.34285714285716</v>
      </c>
    </row>
    <row r="40" spans="1:4" x14ac:dyDescent="0.3">
      <c r="A40" s="42"/>
      <c r="B40" s="38" t="s">
        <v>17</v>
      </c>
      <c r="C40" s="38" t="s">
        <v>10</v>
      </c>
      <c r="D40" s="68">
        <v>158.23689501116903</v>
      </c>
    </row>
    <row r="41" spans="1:4" x14ac:dyDescent="0.3">
      <c r="A41" s="42"/>
      <c r="B41" s="42"/>
      <c r="C41" s="43" t="s">
        <v>21</v>
      </c>
      <c r="D41" s="69">
        <v>171.31805431849301</v>
      </c>
    </row>
    <row r="42" spans="1:4" x14ac:dyDescent="0.3">
      <c r="A42" s="42"/>
      <c r="B42" s="38" t="s">
        <v>18</v>
      </c>
      <c r="C42" s="38" t="s">
        <v>10</v>
      </c>
      <c r="D42" s="68">
        <v>205.48188027257558</v>
      </c>
    </row>
    <row r="43" spans="1:4" x14ac:dyDescent="0.3">
      <c r="A43" s="42"/>
      <c r="B43" s="42"/>
      <c r="C43" s="43" t="s">
        <v>21</v>
      </c>
      <c r="D43" s="69">
        <v>201.58584658049818</v>
      </c>
    </row>
    <row r="44" spans="1:4" x14ac:dyDescent="0.3">
      <c r="A44" s="42"/>
      <c r="B44" s="38" t="s">
        <v>19</v>
      </c>
      <c r="C44" s="38" t="s">
        <v>10</v>
      </c>
      <c r="D44" s="68">
        <v>199.1330437729107</v>
      </c>
    </row>
    <row r="45" spans="1:4" x14ac:dyDescent="0.3">
      <c r="A45" s="42"/>
      <c r="B45" s="42"/>
      <c r="C45" s="43" t="s">
        <v>21</v>
      </c>
      <c r="D45" s="69">
        <v>184.20687895488877</v>
      </c>
    </row>
    <row r="46" spans="1:4" x14ac:dyDescent="0.3">
      <c r="A46" s="42"/>
      <c r="B46" s="38" t="s">
        <v>20</v>
      </c>
      <c r="C46" s="38" t="s">
        <v>10</v>
      </c>
      <c r="D46" s="68">
        <v>199.13979952747761</v>
      </c>
    </row>
    <row r="47" spans="1:4" x14ac:dyDescent="0.3">
      <c r="A47" s="60"/>
      <c r="B47" s="60"/>
      <c r="C47" s="61" t="s">
        <v>21</v>
      </c>
      <c r="D47" s="72">
        <v>172.59579499805625</v>
      </c>
    </row>
    <row r="48" spans="1:4" x14ac:dyDescent="0.3">
      <c r="A48" s="38">
        <v>2011</v>
      </c>
      <c r="B48" s="38" t="s">
        <v>11</v>
      </c>
      <c r="C48" s="38" t="s">
        <v>10</v>
      </c>
      <c r="D48" s="68">
        <v>30</v>
      </c>
    </row>
    <row r="49" spans="1:4" x14ac:dyDescent="0.3">
      <c r="A49" s="42"/>
      <c r="B49" s="42"/>
      <c r="C49" s="43" t="s">
        <v>21</v>
      </c>
      <c r="D49" s="69">
        <v>139.88888888888889</v>
      </c>
    </row>
    <row r="50" spans="1:4" x14ac:dyDescent="0.3">
      <c r="A50" s="42"/>
      <c r="B50" s="38" t="s">
        <v>22</v>
      </c>
      <c r="C50" s="38" t="s">
        <v>10</v>
      </c>
      <c r="D50" s="68">
        <v>116.51239669421487</v>
      </c>
    </row>
    <row r="51" spans="1:4" x14ac:dyDescent="0.3">
      <c r="A51" s="42"/>
      <c r="B51" s="42"/>
      <c r="C51" s="43" t="s">
        <v>21</v>
      </c>
      <c r="D51" s="69">
        <v>128.67938931297709</v>
      </c>
    </row>
    <row r="52" spans="1:4" x14ac:dyDescent="0.3">
      <c r="A52" s="42"/>
      <c r="B52" s="38" t="s">
        <v>23</v>
      </c>
      <c r="C52" s="38" t="s">
        <v>10</v>
      </c>
      <c r="D52" s="68">
        <v>188.47123745819397</v>
      </c>
    </row>
    <row r="53" spans="1:4" x14ac:dyDescent="0.3">
      <c r="A53" s="42"/>
      <c r="B53" s="42"/>
      <c r="C53" s="43" t="s">
        <v>21</v>
      </c>
      <c r="D53" s="69">
        <v>199.49958454507686</v>
      </c>
    </row>
    <row r="54" spans="1:4" x14ac:dyDescent="0.3">
      <c r="A54" s="42"/>
      <c r="B54" s="38" t="s">
        <v>24</v>
      </c>
      <c r="C54" s="38" t="s">
        <v>10</v>
      </c>
      <c r="D54" s="68">
        <v>196.12271689497717</v>
      </c>
    </row>
    <row r="55" spans="1:4" x14ac:dyDescent="0.3">
      <c r="A55" s="42"/>
      <c r="B55" s="42"/>
      <c r="C55" s="43" t="s">
        <v>21</v>
      </c>
      <c r="D55" s="69">
        <v>219.54254865747976</v>
      </c>
    </row>
    <row r="56" spans="1:4" x14ac:dyDescent="0.3">
      <c r="A56" s="42"/>
      <c r="B56" s="38" t="s">
        <v>15</v>
      </c>
      <c r="C56" s="38" t="s">
        <v>10</v>
      </c>
      <c r="D56" s="68">
        <v>176.6943207878052</v>
      </c>
    </row>
    <row r="57" spans="1:4" x14ac:dyDescent="0.3">
      <c r="A57" s="42"/>
      <c r="B57" s="42"/>
      <c r="C57" s="43" t="s">
        <v>21</v>
      </c>
      <c r="D57" s="69">
        <v>202.80471507223189</v>
      </c>
    </row>
    <row r="58" spans="1:4" x14ac:dyDescent="0.3">
      <c r="A58" s="42"/>
      <c r="B58" s="38" t="s">
        <v>16</v>
      </c>
      <c r="C58" s="38" t="s">
        <v>10</v>
      </c>
      <c r="D58" s="68">
        <v>146.61461162411732</v>
      </c>
    </row>
    <row r="59" spans="1:4" x14ac:dyDescent="0.3">
      <c r="A59" s="42"/>
      <c r="B59" s="42"/>
      <c r="C59" s="43" t="s">
        <v>21</v>
      </c>
      <c r="D59" s="69">
        <v>175.0017599436818</v>
      </c>
    </row>
    <row r="60" spans="1:4" x14ac:dyDescent="0.3">
      <c r="A60" s="42"/>
      <c r="B60" s="38" t="s">
        <v>17</v>
      </c>
      <c r="C60" s="38" t="s">
        <v>10</v>
      </c>
      <c r="D60" s="68">
        <v>164.33403399577782</v>
      </c>
    </row>
    <row r="61" spans="1:4" x14ac:dyDescent="0.3">
      <c r="A61" s="42"/>
      <c r="B61" s="42"/>
      <c r="C61" s="43" t="s">
        <v>21</v>
      </c>
      <c r="D61" s="69">
        <v>184.19458876088649</v>
      </c>
    </row>
    <row r="62" spans="1:4" x14ac:dyDescent="0.3">
      <c r="A62" s="42"/>
      <c r="B62" s="38" t="s">
        <v>18</v>
      </c>
      <c r="C62" s="38" t="s">
        <v>10</v>
      </c>
      <c r="D62" s="68">
        <v>215.41538450163767</v>
      </c>
    </row>
    <row r="63" spans="1:4" x14ac:dyDescent="0.3">
      <c r="A63" s="42"/>
      <c r="B63" s="42"/>
      <c r="C63" s="43" t="s">
        <v>21</v>
      </c>
      <c r="D63" s="69">
        <v>219.74982903109895</v>
      </c>
    </row>
    <row r="64" spans="1:4" x14ac:dyDescent="0.3">
      <c r="A64" s="42"/>
      <c r="B64" s="38" t="s">
        <v>19</v>
      </c>
      <c r="C64" s="38" t="s">
        <v>10</v>
      </c>
      <c r="D64" s="68">
        <v>211.78195130513276</v>
      </c>
    </row>
    <row r="65" spans="1:4" x14ac:dyDescent="0.3">
      <c r="A65" s="42"/>
      <c r="B65" s="42"/>
      <c r="C65" s="43" t="s">
        <v>21</v>
      </c>
      <c r="D65" s="69">
        <v>199.97589952477935</v>
      </c>
    </row>
    <row r="66" spans="1:4" x14ac:dyDescent="0.3">
      <c r="A66" s="42"/>
      <c r="B66" s="38" t="s">
        <v>20</v>
      </c>
      <c r="C66" s="38" t="s">
        <v>10</v>
      </c>
      <c r="D66" s="68">
        <v>212.15522897086771</v>
      </c>
    </row>
    <row r="67" spans="1:4" x14ac:dyDescent="0.3">
      <c r="A67" s="42"/>
      <c r="B67" s="42"/>
      <c r="C67" s="43" t="s">
        <v>21</v>
      </c>
      <c r="D67" s="69">
        <v>182.74209763742275</v>
      </c>
    </row>
    <row r="68" spans="1:4" x14ac:dyDescent="0.3">
      <c r="A68" s="38">
        <v>2012</v>
      </c>
      <c r="B68" s="38" t="s">
        <v>11</v>
      </c>
      <c r="C68" s="38" t="s">
        <v>10</v>
      </c>
      <c r="D68" s="68">
        <v>32</v>
      </c>
    </row>
    <row r="69" spans="1:4" x14ac:dyDescent="0.3">
      <c r="A69" s="42"/>
      <c r="B69" s="42"/>
      <c r="C69" s="43" t="s">
        <v>21</v>
      </c>
      <c r="D69" s="69">
        <v>83.428571428571431</v>
      </c>
    </row>
    <row r="70" spans="1:4" x14ac:dyDescent="0.3">
      <c r="A70" s="42"/>
      <c r="B70" s="38" t="s">
        <v>22</v>
      </c>
      <c r="C70" s="38" t="s">
        <v>10</v>
      </c>
      <c r="D70" s="68">
        <v>120.79381443298969</v>
      </c>
    </row>
    <row r="71" spans="1:4" x14ac:dyDescent="0.3">
      <c r="A71" s="42"/>
      <c r="B71" s="42"/>
      <c r="C71" s="43" t="s">
        <v>21</v>
      </c>
      <c r="D71" s="69">
        <v>135.45336787564767</v>
      </c>
    </row>
    <row r="72" spans="1:4" x14ac:dyDescent="0.3">
      <c r="A72" s="42"/>
      <c r="B72" s="38" t="s">
        <v>23</v>
      </c>
      <c r="C72" s="38" t="s">
        <v>10</v>
      </c>
      <c r="D72" s="68">
        <v>187.40055248618785</v>
      </c>
    </row>
    <row r="73" spans="1:4" x14ac:dyDescent="0.3">
      <c r="A73" s="42"/>
      <c r="B73" s="42"/>
      <c r="C73" s="43" t="s">
        <v>21</v>
      </c>
      <c r="D73" s="69">
        <v>198.77920823945928</v>
      </c>
    </row>
    <row r="74" spans="1:4" x14ac:dyDescent="0.3">
      <c r="A74" s="42"/>
      <c r="B74" s="38" t="s">
        <v>24</v>
      </c>
      <c r="C74" s="38" t="s">
        <v>10</v>
      </c>
      <c r="D74" s="68">
        <v>194.94347826086957</v>
      </c>
    </row>
    <row r="75" spans="1:4" x14ac:dyDescent="0.3">
      <c r="A75" s="42"/>
      <c r="B75" s="42"/>
      <c r="C75" s="43" t="s">
        <v>21</v>
      </c>
      <c r="D75" s="69">
        <v>220.20915537118324</v>
      </c>
    </row>
    <row r="76" spans="1:4" x14ac:dyDescent="0.3">
      <c r="A76" s="42"/>
      <c r="B76" s="38" t="s">
        <v>15</v>
      </c>
      <c r="C76" s="38" t="s">
        <v>10</v>
      </c>
      <c r="D76" s="68">
        <v>174.34779979845482</v>
      </c>
    </row>
    <row r="77" spans="1:4" x14ac:dyDescent="0.3">
      <c r="A77" s="42"/>
      <c r="B77" s="42"/>
      <c r="C77" s="43" t="s">
        <v>21</v>
      </c>
      <c r="D77" s="69">
        <v>204.45948698055568</v>
      </c>
    </row>
    <row r="78" spans="1:4" x14ac:dyDescent="0.3">
      <c r="A78" s="42"/>
      <c r="B78" s="38" t="s">
        <v>16</v>
      </c>
      <c r="C78" s="38" t="s">
        <v>10</v>
      </c>
      <c r="D78" s="68">
        <v>151.73098901098902</v>
      </c>
    </row>
    <row r="79" spans="1:4" x14ac:dyDescent="0.3">
      <c r="A79" s="42"/>
      <c r="B79" s="42"/>
      <c r="C79" s="43" t="s">
        <v>21</v>
      </c>
      <c r="D79" s="69">
        <v>180.02710375126733</v>
      </c>
    </row>
    <row r="80" spans="1:4" x14ac:dyDescent="0.3">
      <c r="A80" s="42"/>
      <c r="B80" s="38" t="s">
        <v>17</v>
      </c>
      <c r="C80" s="38" t="s">
        <v>10</v>
      </c>
      <c r="D80" s="68">
        <v>172.3952571561957</v>
      </c>
    </row>
    <row r="81" spans="1:4" x14ac:dyDescent="0.3">
      <c r="A81" s="42"/>
      <c r="B81" s="42"/>
      <c r="C81" s="43" t="s">
        <v>21</v>
      </c>
      <c r="D81" s="69">
        <v>196.23277450772341</v>
      </c>
    </row>
    <row r="82" spans="1:4" x14ac:dyDescent="0.3">
      <c r="A82" s="42"/>
      <c r="B82" s="38" t="s">
        <v>18</v>
      </c>
      <c r="C82" s="38" t="s">
        <v>10</v>
      </c>
      <c r="D82" s="68">
        <v>224.59690074804857</v>
      </c>
    </row>
    <row r="83" spans="1:4" x14ac:dyDescent="0.3">
      <c r="A83" s="42"/>
      <c r="B83" s="42"/>
      <c r="C83" s="43" t="s">
        <v>21</v>
      </c>
      <c r="D83" s="69">
        <v>235.28517837212186</v>
      </c>
    </row>
    <row r="84" spans="1:4" x14ac:dyDescent="0.3">
      <c r="A84" s="42"/>
      <c r="B84" s="38" t="s">
        <v>19</v>
      </c>
      <c r="C84" s="38" t="s">
        <v>10</v>
      </c>
      <c r="D84" s="68">
        <v>231.87590165709955</v>
      </c>
    </row>
    <row r="85" spans="1:4" x14ac:dyDescent="0.3">
      <c r="A85" s="42"/>
      <c r="B85" s="42"/>
      <c r="C85" s="43" t="s">
        <v>21</v>
      </c>
      <c r="D85" s="69">
        <v>216.5659860557769</v>
      </c>
    </row>
    <row r="86" spans="1:4" x14ac:dyDescent="0.3">
      <c r="A86" s="42"/>
      <c r="B86" s="38" t="s">
        <v>20</v>
      </c>
      <c r="C86" s="38" t="s">
        <v>10</v>
      </c>
      <c r="D86" s="68">
        <v>218.57671957671957</v>
      </c>
    </row>
    <row r="87" spans="1:4" x14ac:dyDescent="0.3">
      <c r="A87" s="42"/>
      <c r="B87" s="42"/>
      <c r="C87" s="43" t="s">
        <v>21</v>
      </c>
      <c r="D87" s="69">
        <v>191.79240560833176</v>
      </c>
    </row>
    <row r="88" spans="1:4" x14ac:dyDescent="0.3">
      <c r="A88" s="38">
        <v>2013</v>
      </c>
      <c r="B88" s="38" t="s">
        <v>11</v>
      </c>
      <c r="C88" s="38" t="s">
        <v>10</v>
      </c>
      <c r="D88" s="68">
        <v>85.111111111111114</v>
      </c>
    </row>
    <row r="89" spans="1:4" x14ac:dyDescent="0.3">
      <c r="A89" s="42"/>
      <c r="B89" s="42"/>
      <c r="C89" s="43" t="s">
        <v>21</v>
      </c>
      <c r="D89" s="69">
        <v>101.8</v>
      </c>
    </row>
    <row r="90" spans="1:4" x14ac:dyDescent="0.3">
      <c r="A90" s="42"/>
      <c r="B90" s="38" t="s">
        <v>22</v>
      </c>
      <c r="C90" s="38" t="s">
        <v>10</v>
      </c>
      <c r="D90" s="68">
        <v>143.14423076923077</v>
      </c>
    </row>
    <row r="91" spans="1:4" x14ac:dyDescent="0.3">
      <c r="A91" s="42"/>
      <c r="B91" s="42"/>
      <c r="C91" s="43" t="s">
        <v>21</v>
      </c>
      <c r="D91" s="69">
        <v>132.53869969040247</v>
      </c>
    </row>
    <row r="92" spans="1:4" x14ac:dyDescent="0.3">
      <c r="A92" s="42"/>
      <c r="B92" s="38" t="s">
        <v>23</v>
      </c>
      <c r="C92" s="38" t="s">
        <v>10</v>
      </c>
      <c r="D92" s="68">
        <v>188.90805902383656</v>
      </c>
    </row>
    <row r="93" spans="1:4" x14ac:dyDescent="0.3">
      <c r="A93" s="42"/>
      <c r="B93" s="42"/>
      <c r="C93" s="43" t="s">
        <v>21</v>
      </c>
      <c r="D93" s="69">
        <v>196.45518514246166</v>
      </c>
    </row>
    <row r="94" spans="1:4" x14ac:dyDescent="0.3">
      <c r="A94" s="42"/>
      <c r="B94" s="38" t="s">
        <v>24</v>
      </c>
      <c r="C94" s="38" t="s">
        <v>10</v>
      </c>
      <c r="D94" s="68">
        <v>190.18562736769601</v>
      </c>
    </row>
    <row r="95" spans="1:4" x14ac:dyDescent="0.3">
      <c r="A95" s="42"/>
      <c r="B95" s="42"/>
      <c r="C95" s="43" t="s">
        <v>21</v>
      </c>
      <c r="D95" s="69">
        <v>217.66909165428558</v>
      </c>
    </row>
    <row r="96" spans="1:4" x14ac:dyDescent="0.3">
      <c r="A96" s="42"/>
      <c r="B96" s="38" t="s">
        <v>15</v>
      </c>
      <c r="C96" s="38" t="s">
        <v>10</v>
      </c>
      <c r="D96" s="68">
        <v>172.18485762144053</v>
      </c>
    </row>
    <row r="97" spans="1:4" x14ac:dyDescent="0.3">
      <c r="A97" s="42"/>
      <c r="B97" s="42"/>
      <c r="C97" s="43" t="s">
        <v>21</v>
      </c>
      <c r="D97" s="69">
        <v>203.46956477371293</v>
      </c>
    </row>
    <row r="98" spans="1:4" x14ac:dyDescent="0.3">
      <c r="A98" s="42"/>
      <c r="B98" s="38" t="s">
        <v>16</v>
      </c>
      <c r="C98" s="38" t="s">
        <v>10</v>
      </c>
      <c r="D98" s="68">
        <v>151.73963590483058</v>
      </c>
    </row>
    <row r="99" spans="1:4" x14ac:dyDescent="0.3">
      <c r="A99" s="42"/>
      <c r="B99" s="42"/>
      <c r="C99" s="43" t="s">
        <v>21</v>
      </c>
      <c r="D99" s="69">
        <v>177.93905663002644</v>
      </c>
    </row>
    <row r="100" spans="1:4" x14ac:dyDescent="0.3">
      <c r="A100" s="42"/>
      <c r="B100" s="38" t="s">
        <v>17</v>
      </c>
      <c r="C100" s="38" t="s">
        <v>10</v>
      </c>
      <c r="D100" s="68">
        <v>177.90463561753856</v>
      </c>
    </row>
    <row r="101" spans="1:4" x14ac:dyDescent="0.3">
      <c r="A101" s="42"/>
      <c r="B101" s="42"/>
      <c r="C101" s="43" t="s">
        <v>21</v>
      </c>
      <c r="D101" s="69">
        <v>207.94666171264618</v>
      </c>
    </row>
    <row r="102" spans="1:4" x14ac:dyDescent="0.3">
      <c r="A102" s="42"/>
      <c r="B102" s="38" t="s">
        <v>18</v>
      </c>
      <c r="C102" s="38" t="s">
        <v>10</v>
      </c>
      <c r="D102" s="68">
        <v>230.08324055565396</v>
      </c>
    </row>
    <row r="103" spans="1:4" x14ac:dyDescent="0.3">
      <c r="A103" s="42"/>
      <c r="B103" s="42"/>
      <c r="C103" s="43" t="s">
        <v>21</v>
      </c>
      <c r="D103" s="69">
        <v>245.18291245791247</v>
      </c>
    </row>
    <row r="104" spans="1:4" x14ac:dyDescent="0.3">
      <c r="A104" s="42"/>
      <c r="B104" s="38" t="s">
        <v>19</v>
      </c>
      <c r="C104" s="38" t="s">
        <v>10</v>
      </c>
      <c r="D104" s="68">
        <v>241.44725874897713</v>
      </c>
    </row>
    <row r="105" spans="1:4" x14ac:dyDescent="0.3">
      <c r="A105" s="42"/>
      <c r="B105" s="42"/>
      <c r="C105" s="43" t="s">
        <v>21</v>
      </c>
      <c r="D105" s="69">
        <v>228.03808215757272</v>
      </c>
    </row>
    <row r="106" spans="1:4" x14ac:dyDescent="0.3">
      <c r="A106" s="42"/>
      <c r="B106" s="38" t="s">
        <v>20</v>
      </c>
      <c r="C106" s="38" t="s">
        <v>10</v>
      </c>
      <c r="D106" s="68">
        <v>220.55576195622805</v>
      </c>
    </row>
    <row r="107" spans="1:4" x14ac:dyDescent="0.3">
      <c r="A107" s="60"/>
      <c r="B107" s="60"/>
      <c r="C107" s="61" t="s">
        <v>21</v>
      </c>
      <c r="D107" s="72">
        <v>195.22324098066574</v>
      </c>
    </row>
    <row r="108" spans="1:4" x14ac:dyDescent="0.3">
      <c r="A108" s="38">
        <v>2014</v>
      </c>
      <c r="B108" s="38" t="s">
        <v>11</v>
      </c>
      <c r="C108" s="38" t="s">
        <v>10</v>
      </c>
      <c r="D108" s="68">
        <v>107.72727272727273</v>
      </c>
    </row>
    <row r="109" spans="1:4" x14ac:dyDescent="0.3">
      <c r="A109" s="42"/>
      <c r="B109" s="42"/>
      <c r="C109" s="43" t="s">
        <v>21</v>
      </c>
      <c r="D109" s="69">
        <v>89.4</v>
      </c>
    </row>
    <row r="110" spans="1:4" x14ac:dyDescent="0.3">
      <c r="A110" s="42"/>
      <c r="B110" s="38" t="s">
        <v>22</v>
      </c>
      <c r="C110" s="38" t="s">
        <v>10</v>
      </c>
      <c r="D110" s="68">
        <v>117.70833333333333</v>
      </c>
    </row>
    <row r="111" spans="1:4" x14ac:dyDescent="0.3">
      <c r="A111" s="42"/>
      <c r="B111" s="42"/>
      <c r="C111" s="43" t="s">
        <v>21</v>
      </c>
      <c r="D111" s="69">
        <v>117.96728971962617</v>
      </c>
    </row>
    <row r="112" spans="1:4" x14ac:dyDescent="0.3">
      <c r="A112" s="42"/>
      <c r="B112" s="38" t="s">
        <v>23</v>
      </c>
      <c r="C112" s="38" t="s">
        <v>10</v>
      </c>
      <c r="D112" s="68">
        <v>178.34466477809255</v>
      </c>
    </row>
    <row r="113" spans="1:4" x14ac:dyDescent="0.3">
      <c r="A113" s="42"/>
      <c r="B113" s="42"/>
      <c r="C113" s="43" t="s">
        <v>21</v>
      </c>
      <c r="D113" s="69">
        <v>183.1656967840735</v>
      </c>
    </row>
    <row r="114" spans="1:4" x14ac:dyDescent="0.3">
      <c r="A114" s="42"/>
      <c r="B114" s="38" t="s">
        <v>24</v>
      </c>
      <c r="C114" s="38" t="s">
        <v>10</v>
      </c>
      <c r="D114" s="68">
        <v>179.3735135135135</v>
      </c>
    </row>
    <row r="115" spans="1:4" x14ac:dyDescent="0.3">
      <c r="A115" s="42"/>
      <c r="B115" s="42"/>
      <c r="C115" s="43" t="s">
        <v>21</v>
      </c>
      <c r="D115" s="69">
        <v>199.43662511984661</v>
      </c>
    </row>
    <row r="116" spans="1:4" x14ac:dyDescent="0.3">
      <c r="A116" s="42"/>
      <c r="B116" s="38" t="s">
        <v>15</v>
      </c>
      <c r="C116" s="38" t="s">
        <v>10</v>
      </c>
      <c r="D116" s="68">
        <v>161.84669688637882</v>
      </c>
    </row>
    <row r="117" spans="1:4" x14ac:dyDescent="0.3">
      <c r="A117" s="42"/>
      <c r="B117" s="42"/>
      <c r="C117" s="43" t="s">
        <v>21</v>
      </c>
      <c r="D117" s="69">
        <v>187.46103117505996</v>
      </c>
    </row>
    <row r="118" spans="1:4" x14ac:dyDescent="0.3">
      <c r="A118" s="42"/>
      <c r="B118" s="38" t="s">
        <v>16</v>
      </c>
      <c r="C118" s="38" t="s">
        <v>10</v>
      </c>
      <c r="D118" s="68">
        <v>143.94572854088179</v>
      </c>
    </row>
    <row r="119" spans="1:4" x14ac:dyDescent="0.3">
      <c r="A119" s="42"/>
      <c r="B119" s="42"/>
      <c r="C119" s="43" t="s">
        <v>21</v>
      </c>
      <c r="D119" s="69">
        <v>170.75336070192384</v>
      </c>
    </row>
    <row r="120" spans="1:4" x14ac:dyDescent="0.3">
      <c r="A120" s="42"/>
      <c r="B120" s="38" t="s">
        <v>17</v>
      </c>
      <c r="C120" s="38" t="s">
        <v>10</v>
      </c>
      <c r="D120" s="68">
        <v>173.37583629179278</v>
      </c>
    </row>
    <row r="121" spans="1:4" x14ac:dyDescent="0.3">
      <c r="A121" s="42"/>
      <c r="B121" s="42"/>
      <c r="C121" s="43" t="s">
        <v>21</v>
      </c>
      <c r="D121" s="69">
        <v>203.99217273954116</v>
      </c>
    </row>
    <row r="122" spans="1:4" x14ac:dyDescent="0.3">
      <c r="A122" s="42"/>
      <c r="B122" s="38" t="s">
        <v>18</v>
      </c>
      <c r="C122" s="38" t="s">
        <v>10</v>
      </c>
      <c r="D122" s="68">
        <v>217.98521611694659</v>
      </c>
    </row>
    <row r="123" spans="1:4" x14ac:dyDescent="0.3">
      <c r="A123" s="42"/>
      <c r="B123" s="42"/>
      <c r="C123" s="43" t="s">
        <v>21</v>
      </c>
      <c r="D123" s="69">
        <v>235.68196818072062</v>
      </c>
    </row>
    <row r="124" spans="1:4" x14ac:dyDescent="0.3">
      <c r="A124" s="42"/>
      <c r="B124" s="38" t="s">
        <v>19</v>
      </c>
      <c r="C124" s="38" t="s">
        <v>10</v>
      </c>
      <c r="D124" s="68">
        <v>229.64862356431377</v>
      </c>
    </row>
    <row r="125" spans="1:4" x14ac:dyDescent="0.3">
      <c r="A125" s="42"/>
      <c r="B125" s="42"/>
      <c r="C125" s="43" t="s">
        <v>21</v>
      </c>
      <c r="D125" s="69">
        <v>220.62487865760644</v>
      </c>
    </row>
    <row r="126" spans="1:4" x14ac:dyDescent="0.3">
      <c r="A126" s="42"/>
      <c r="B126" s="38" t="s">
        <v>20</v>
      </c>
      <c r="C126" s="38" t="s">
        <v>10</v>
      </c>
      <c r="D126" s="68">
        <v>209.22385789619761</v>
      </c>
    </row>
    <row r="127" spans="1:4" x14ac:dyDescent="0.3">
      <c r="A127" s="42"/>
      <c r="B127" s="42"/>
      <c r="C127" s="43" t="s">
        <v>21</v>
      </c>
      <c r="D127" s="69">
        <v>187.38549590492624</v>
      </c>
    </row>
    <row r="128" spans="1:4" x14ac:dyDescent="0.3">
      <c r="A128" s="38">
        <v>2015</v>
      </c>
      <c r="B128" s="38" t="s">
        <v>11</v>
      </c>
      <c r="C128" s="38" t="s">
        <v>10</v>
      </c>
      <c r="D128" s="68">
        <v>105</v>
      </c>
    </row>
    <row r="129" spans="1:4" x14ac:dyDescent="0.3">
      <c r="A129" s="42"/>
      <c r="B129" s="42"/>
      <c r="C129" s="43" t="s">
        <v>21</v>
      </c>
      <c r="D129" s="69" t="s">
        <v>29</v>
      </c>
    </row>
    <row r="130" spans="1:4" x14ac:dyDescent="0.3">
      <c r="A130" s="42"/>
      <c r="B130" s="38" t="s">
        <v>22</v>
      </c>
      <c r="C130" s="38" t="s">
        <v>10</v>
      </c>
      <c r="D130" s="68">
        <v>111.5</v>
      </c>
    </row>
    <row r="131" spans="1:4" x14ac:dyDescent="0.3">
      <c r="A131" s="42"/>
      <c r="B131" s="42"/>
      <c r="C131" s="43" t="s">
        <v>21</v>
      </c>
      <c r="D131" s="69">
        <v>95.333333333333329</v>
      </c>
    </row>
    <row r="132" spans="1:4" x14ac:dyDescent="0.3">
      <c r="A132" s="42"/>
      <c r="B132" s="38" t="s">
        <v>23</v>
      </c>
      <c r="C132" s="38" t="s">
        <v>10</v>
      </c>
      <c r="D132" s="68">
        <v>112.41212121212121</v>
      </c>
    </row>
    <row r="133" spans="1:4" x14ac:dyDescent="0.3">
      <c r="A133" s="42"/>
      <c r="B133" s="42"/>
      <c r="C133" s="43" t="s">
        <v>21</v>
      </c>
      <c r="D133" s="69">
        <v>108.23679245283019</v>
      </c>
    </row>
    <row r="134" spans="1:4" x14ac:dyDescent="0.3">
      <c r="A134" s="42"/>
      <c r="B134" s="38" t="s">
        <v>24</v>
      </c>
      <c r="C134" s="38" t="s">
        <v>10</v>
      </c>
      <c r="D134" s="68">
        <v>112.37525632262475</v>
      </c>
    </row>
    <row r="135" spans="1:4" x14ac:dyDescent="0.3">
      <c r="A135" s="42"/>
      <c r="B135" s="42"/>
      <c r="C135" s="43" t="s">
        <v>21</v>
      </c>
      <c r="D135" s="69">
        <v>117.76238479262673</v>
      </c>
    </row>
    <row r="136" spans="1:4" x14ac:dyDescent="0.3">
      <c r="A136" s="42"/>
      <c r="B136" s="38" t="s">
        <v>15</v>
      </c>
      <c r="C136" s="38" t="s">
        <v>10</v>
      </c>
      <c r="D136" s="68">
        <v>104.83812088569719</v>
      </c>
    </row>
    <row r="137" spans="1:4" x14ac:dyDescent="0.3">
      <c r="A137" s="42"/>
      <c r="B137" s="42"/>
      <c r="C137" s="43" t="s">
        <v>21</v>
      </c>
      <c r="D137" s="69">
        <v>115.08023627861186</v>
      </c>
    </row>
    <row r="138" spans="1:4" x14ac:dyDescent="0.3">
      <c r="A138" s="42"/>
      <c r="B138" s="38" t="s">
        <v>16</v>
      </c>
      <c r="C138" s="38" t="s">
        <v>10</v>
      </c>
      <c r="D138" s="68">
        <v>100.18445807770961</v>
      </c>
    </row>
    <row r="139" spans="1:4" x14ac:dyDescent="0.3">
      <c r="A139" s="42"/>
      <c r="B139" s="42"/>
      <c r="C139" s="43" t="s">
        <v>21</v>
      </c>
      <c r="D139" s="69">
        <v>99.020533880903486</v>
      </c>
    </row>
    <row r="140" spans="1:4" x14ac:dyDescent="0.3">
      <c r="A140" s="42"/>
      <c r="B140" s="38" t="s">
        <v>17</v>
      </c>
      <c r="C140" s="38" t="s">
        <v>10</v>
      </c>
      <c r="D140" s="68">
        <v>75.042038719873574</v>
      </c>
    </row>
    <row r="141" spans="1:4" x14ac:dyDescent="0.3">
      <c r="A141" s="42"/>
      <c r="B141" s="42"/>
      <c r="C141" s="43" t="s">
        <v>21</v>
      </c>
      <c r="D141" s="69">
        <v>70.417842185051001</v>
      </c>
    </row>
    <row r="142" spans="1:4" x14ac:dyDescent="0.3">
      <c r="A142" s="42"/>
      <c r="B142" s="38" t="s">
        <v>18</v>
      </c>
      <c r="C142" s="38" t="s">
        <v>10</v>
      </c>
      <c r="D142" s="68">
        <v>72.55898876404494</v>
      </c>
    </row>
    <row r="143" spans="1:4" x14ac:dyDescent="0.3">
      <c r="A143" s="42"/>
      <c r="B143" s="42"/>
      <c r="C143" s="43" t="s">
        <v>21</v>
      </c>
      <c r="D143" s="69">
        <v>65.16119733501327</v>
      </c>
    </row>
    <row r="144" spans="1:4" x14ac:dyDescent="0.3">
      <c r="A144" s="42"/>
      <c r="B144" s="38" t="s">
        <v>19</v>
      </c>
      <c r="C144" s="38" t="s">
        <v>10</v>
      </c>
      <c r="D144" s="68">
        <v>59.894926802941377</v>
      </c>
    </row>
    <row r="145" spans="1:4" x14ac:dyDescent="0.3">
      <c r="A145" s="42"/>
      <c r="B145" s="42"/>
      <c r="C145" s="43" t="s">
        <v>21</v>
      </c>
      <c r="D145" s="69">
        <v>59.336091120303735</v>
      </c>
    </row>
    <row r="146" spans="1:4" x14ac:dyDescent="0.3">
      <c r="A146" s="42"/>
      <c r="B146" s="38" t="s">
        <v>20</v>
      </c>
      <c r="C146" s="38" t="s">
        <v>10</v>
      </c>
      <c r="D146" s="68">
        <v>56.609154434179054</v>
      </c>
    </row>
    <row r="147" spans="1:4" x14ac:dyDescent="0.3">
      <c r="A147" s="44"/>
      <c r="B147" s="44"/>
      <c r="C147" s="45" t="s">
        <v>21</v>
      </c>
      <c r="D147" s="70">
        <v>59.454349030470915</v>
      </c>
    </row>
  </sheetData>
  <sheetProtection algorithmName="SHA-512" hashValue="RkjmDMvYD4FNhFEv/gPL1ABjCAAAGH8qTh3eHEgWMuyZW0/86/fIsofitTX/6vL3sECDyS2SCu9Jt9swplHtug==" saltValue="VJwTOloPvmYQVzQJDtIWCg==" spinCount="100000" sheet="1" objects="1" scenarios="1" pivotTables="0"/>
  <mergeCells count="2">
    <mergeCell ref="A2:D2"/>
    <mergeCell ref="C4:D4"/>
  </mergeCells>
  <pageMargins left="0.2" right="0.18" top="0.91666666666666663" bottom="0.75" header="0.3" footer="0.3"/>
  <pageSetup scale="90" orientation="portrait" r:id="rId2"/>
  <headerFooter>
    <oddHeader>&amp;C&amp;"-,Bold"&amp;14Summary Table Report&amp;R&amp;G</oddHeader>
    <oddFooter>&amp;LCDER_STR_WP031_NSDP_V01</oddFooter>
  </headerFooter>
  <rowBreaks count="2" manualBreakCount="2">
    <brk id="47" max="16383" man="1"/>
    <brk id="10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147"/>
  <sheetViews>
    <sheetView showGridLines="0" view="pageLayout" zoomScaleNormal="100" workbookViewId="0">
      <selection activeCell="D10" sqref="D10"/>
    </sheetView>
  </sheetViews>
  <sheetFormatPr defaultRowHeight="14.4" x14ac:dyDescent="0.3"/>
  <cols>
    <col min="1" max="1" width="27.77734375" customWidth="1"/>
    <col min="2" max="2" width="22.109375" customWidth="1"/>
    <col min="3" max="3" width="6.109375" customWidth="1"/>
    <col min="4" max="4" width="42.44140625" style="24" customWidth="1"/>
    <col min="5" max="5" width="10.33203125" customWidth="1"/>
    <col min="6" max="6" width="5.44140625" customWidth="1"/>
    <col min="7" max="7" width="3.88671875" customWidth="1"/>
  </cols>
  <sheetData>
    <row r="2" spans="1:7" ht="18.600000000000001" customHeight="1" x14ac:dyDescent="0.3">
      <c r="A2" s="115" t="str">
        <f>CONCATENATE("Table 5. Dispensings per User in Drug Class: ", B4, ", by Period, Age Group, and Sex")</f>
        <v>Table 5. Dispensings per User in Drug Class: Antipsychotic - Atypical Agents, General, by Period, Age Group, and Sex</v>
      </c>
      <c r="B2" s="116"/>
      <c r="C2" s="116"/>
      <c r="D2" s="117"/>
      <c r="E2" s="17"/>
      <c r="F2" s="17"/>
      <c r="G2" s="17"/>
    </row>
    <row r="3" spans="1:7" x14ac:dyDescent="0.3">
      <c r="A3" s="27"/>
      <c r="B3" s="16"/>
      <c r="C3" s="3"/>
      <c r="D3" s="28"/>
      <c r="E3" s="1"/>
      <c r="F3" s="1"/>
      <c r="G3" s="1"/>
    </row>
    <row r="4" spans="1:7" ht="28.8" x14ac:dyDescent="0.3">
      <c r="A4" s="58" t="s">
        <v>9</v>
      </c>
      <c r="B4" s="46" t="s">
        <v>12</v>
      </c>
      <c r="C4" s="118" t="s">
        <v>89</v>
      </c>
      <c r="D4" s="119"/>
      <c r="E4" s="1"/>
      <c r="F4" s="1"/>
      <c r="G4" s="1"/>
    </row>
    <row r="5" spans="1:7" hidden="1" x14ac:dyDescent="0.3"/>
    <row r="6" spans="1:7" x14ac:dyDescent="0.3">
      <c r="A6" s="66" t="s">
        <v>27</v>
      </c>
      <c r="B6" s="67"/>
      <c r="C6" s="67"/>
      <c r="D6" s="71"/>
    </row>
    <row r="7" spans="1:7" x14ac:dyDescent="0.3">
      <c r="A7" s="40" t="s">
        <v>81</v>
      </c>
      <c r="B7" s="40" t="s">
        <v>88</v>
      </c>
      <c r="C7" s="40" t="s">
        <v>1</v>
      </c>
      <c r="D7" s="65" t="s">
        <v>3</v>
      </c>
    </row>
    <row r="8" spans="1:7" x14ac:dyDescent="0.3">
      <c r="A8" s="38">
        <v>2009</v>
      </c>
      <c r="B8" s="38" t="s">
        <v>11</v>
      </c>
      <c r="C8" s="38" t="s">
        <v>10</v>
      </c>
      <c r="D8" s="68">
        <v>4.8571428571428568</v>
      </c>
    </row>
    <row r="9" spans="1:7" x14ac:dyDescent="0.3">
      <c r="A9" s="42"/>
      <c r="B9" s="42"/>
      <c r="C9" s="43" t="s">
        <v>21</v>
      </c>
      <c r="D9" s="69">
        <v>2</v>
      </c>
    </row>
    <row r="10" spans="1:7" x14ac:dyDescent="0.3">
      <c r="A10" s="42"/>
      <c r="B10" s="38" t="s">
        <v>22</v>
      </c>
      <c r="C10" s="38" t="s">
        <v>10</v>
      </c>
      <c r="D10" s="68">
        <v>4.0658682634730541</v>
      </c>
    </row>
    <row r="11" spans="1:7" x14ac:dyDescent="0.3">
      <c r="A11" s="42"/>
      <c r="B11" s="42"/>
      <c r="C11" s="43" t="s">
        <v>21</v>
      </c>
      <c r="D11" s="69">
        <v>4.3423913043478262</v>
      </c>
    </row>
    <row r="12" spans="1:7" x14ac:dyDescent="0.3">
      <c r="A12" s="42"/>
      <c r="B12" s="38" t="s">
        <v>23</v>
      </c>
      <c r="C12" s="38" t="s">
        <v>10</v>
      </c>
      <c r="D12" s="68">
        <v>6.2304275402554135</v>
      </c>
    </row>
    <row r="13" spans="1:7" x14ac:dyDescent="0.3">
      <c r="A13" s="42"/>
      <c r="B13" s="42"/>
      <c r="C13" s="43" t="s">
        <v>21</v>
      </c>
      <c r="D13" s="69">
        <v>6.4472975248358306</v>
      </c>
    </row>
    <row r="14" spans="1:7" x14ac:dyDescent="0.3">
      <c r="A14" s="42"/>
      <c r="B14" s="38" t="s">
        <v>24</v>
      </c>
      <c r="C14" s="38" t="s">
        <v>10</v>
      </c>
      <c r="D14" s="68">
        <v>6.2886907846999067</v>
      </c>
    </row>
    <row r="15" spans="1:7" x14ac:dyDescent="0.3">
      <c r="A15" s="42"/>
      <c r="B15" s="42"/>
      <c r="C15" s="43" t="s">
        <v>21</v>
      </c>
      <c r="D15" s="69">
        <v>6.9645372233400407</v>
      </c>
    </row>
    <row r="16" spans="1:7" x14ac:dyDescent="0.3">
      <c r="A16" s="42"/>
      <c r="B16" s="38" t="s">
        <v>15</v>
      </c>
      <c r="C16" s="38" t="s">
        <v>10</v>
      </c>
      <c r="D16" s="68">
        <v>5.4594627446213684</v>
      </c>
    </row>
    <row r="17" spans="1:4" x14ac:dyDescent="0.3">
      <c r="A17" s="42"/>
      <c r="B17" s="42"/>
      <c r="C17" s="43" t="s">
        <v>21</v>
      </c>
      <c r="D17" s="69">
        <v>6.316154525200723</v>
      </c>
    </row>
    <row r="18" spans="1:4" x14ac:dyDescent="0.3">
      <c r="A18" s="42"/>
      <c r="B18" s="38" t="s">
        <v>16</v>
      </c>
      <c r="C18" s="38" t="s">
        <v>10</v>
      </c>
      <c r="D18" s="68">
        <v>4.670335981621518</v>
      </c>
    </row>
    <row r="19" spans="1:4" x14ac:dyDescent="0.3">
      <c r="A19" s="42"/>
      <c r="B19" s="42"/>
      <c r="C19" s="43" t="s">
        <v>21</v>
      </c>
      <c r="D19" s="69">
        <v>5.4556781207840643</v>
      </c>
    </row>
    <row r="20" spans="1:4" x14ac:dyDescent="0.3">
      <c r="A20" s="42"/>
      <c r="B20" s="38" t="s">
        <v>17</v>
      </c>
      <c r="C20" s="38" t="s">
        <v>10</v>
      </c>
      <c r="D20" s="68">
        <v>5.1282160746812382</v>
      </c>
    </row>
    <row r="21" spans="1:4" x14ac:dyDescent="0.3">
      <c r="A21" s="42"/>
      <c r="B21" s="42"/>
      <c r="C21" s="43" t="s">
        <v>21</v>
      </c>
      <c r="D21" s="69">
        <v>5.7787242472266245</v>
      </c>
    </row>
    <row r="22" spans="1:4" x14ac:dyDescent="0.3">
      <c r="A22" s="42"/>
      <c r="B22" s="38" t="s">
        <v>18</v>
      </c>
      <c r="C22" s="38" t="s">
        <v>10</v>
      </c>
      <c r="D22" s="68">
        <v>6.3218301539173325</v>
      </c>
    </row>
    <row r="23" spans="1:4" x14ac:dyDescent="0.3">
      <c r="A23" s="42"/>
      <c r="B23" s="42"/>
      <c r="C23" s="43" t="s">
        <v>21</v>
      </c>
      <c r="D23" s="69">
        <v>6.5350525284780829</v>
      </c>
    </row>
    <row r="24" spans="1:4" x14ac:dyDescent="0.3">
      <c r="A24" s="42"/>
      <c r="B24" s="38" t="s">
        <v>19</v>
      </c>
      <c r="C24" s="38" t="s">
        <v>10</v>
      </c>
      <c r="D24" s="68">
        <v>6.5412683990550606</v>
      </c>
    </row>
    <row r="25" spans="1:4" x14ac:dyDescent="0.3">
      <c r="A25" s="42"/>
      <c r="B25" s="42"/>
      <c r="C25" s="43" t="s">
        <v>21</v>
      </c>
      <c r="D25" s="69">
        <v>6.0486241306319926</v>
      </c>
    </row>
    <row r="26" spans="1:4" x14ac:dyDescent="0.3">
      <c r="A26" s="42"/>
      <c r="B26" s="38" t="s">
        <v>20</v>
      </c>
      <c r="C26" s="38" t="s">
        <v>10</v>
      </c>
      <c r="D26" s="68">
        <v>6.8320694884875222</v>
      </c>
    </row>
    <row r="27" spans="1:4" x14ac:dyDescent="0.3">
      <c r="A27" s="42"/>
      <c r="B27" s="42"/>
      <c r="C27" s="43" t="s">
        <v>21</v>
      </c>
      <c r="D27" s="69">
        <v>5.8442885411045156</v>
      </c>
    </row>
    <row r="28" spans="1:4" x14ac:dyDescent="0.3">
      <c r="A28" s="38">
        <v>2010</v>
      </c>
      <c r="B28" s="38" t="s">
        <v>11</v>
      </c>
      <c r="C28" s="38" t="s">
        <v>10</v>
      </c>
      <c r="D28" s="68">
        <v>1</v>
      </c>
    </row>
    <row r="29" spans="1:4" x14ac:dyDescent="0.3">
      <c r="A29" s="42"/>
      <c r="B29" s="42"/>
      <c r="C29" s="43" t="s">
        <v>21</v>
      </c>
      <c r="D29" s="69">
        <v>2</v>
      </c>
    </row>
    <row r="30" spans="1:4" x14ac:dyDescent="0.3">
      <c r="A30" s="42"/>
      <c r="B30" s="38" t="s">
        <v>22</v>
      </c>
      <c r="C30" s="38" t="s">
        <v>10</v>
      </c>
      <c r="D30" s="68">
        <v>3.9716312056737588</v>
      </c>
    </row>
    <row r="31" spans="1:4" x14ac:dyDescent="0.3">
      <c r="A31" s="42"/>
      <c r="B31" s="42"/>
      <c r="C31" s="43" t="s">
        <v>21</v>
      </c>
      <c r="D31" s="69">
        <v>4.3052391799544418</v>
      </c>
    </row>
    <row r="32" spans="1:4" x14ac:dyDescent="0.3">
      <c r="A32" s="42"/>
      <c r="B32" s="38" t="s">
        <v>23</v>
      </c>
      <c r="C32" s="38" t="s">
        <v>10</v>
      </c>
      <c r="D32" s="68">
        <v>6.0625580675131623</v>
      </c>
    </row>
    <row r="33" spans="1:4" x14ac:dyDescent="0.3">
      <c r="A33" s="42"/>
      <c r="B33" s="42"/>
      <c r="C33" s="43" t="s">
        <v>21</v>
      </c>
      <c r="D33" s="69">
        <v>6.3619453594264677</v>
      </c>
    </row>
    <row r="34" spans="1:4" x14ac:dyDescent="0.3">
      <c r="A34" s="42"/>
      <c r="B34" s="38" t="s">
        <v>24</v>
      </c>
      <c r="C34" s="38" t="s">
        <v>10</v>
      </c>
      <c r="D34" s="68">
        <v>6.1812347864571811</v>
      </c>
    </row>
    <row r="35" spans="1:4" x14ac:dyDescent="0.3">
      <c r="A35" s="42"/>
      <c r="B35" s="42"/>
      <c r="C35" s="43" t="s">
        <v>21</v>
      </c>
      <c r="D35" s="69">
        <v>6.9036407436025637</v>
      </c>
    </row>
    <row r="36" spans="1:4" x14ac:dyDescent="0.3">
      <c r="A36" s="42"/>
      <c r="B36" s="38" t="s">
        <v>15</v>
      </c>
      <c r="C36" s="38" t="s">
        <v>10</v>
      </c>
      <c r="D36" s="68">
        <v>5.4874526667094541</v>
      </c>
    </row>
    <row r="37" spans="1:4" x14ac:dyDescent="0.3">
      <c r="A37" s="42"/>
      <c r="B37" s="42"/>
      <c r="C37" s="43" t="s">
        <v>21</v>
      </c>
      <c r="D37" s="69">
        <v>6.2752984712982949</v>
      </c>
    </row>
    <row r="38" spans="1:4" x14ac:dyDescent="0.3">
      <c r="A38" s="42"/>
      <c r="B38" s="38" t="s">
        <v>16</v>
      </c>
      <c r="C38" s="38" t="s">
        <v>10</v>
      </c>
      <c r="D38" s="68">
        <v>4.6195075757575754</v>
      </c>
    </row>
    <row r="39" spans="1:4" x14ac:dyDescent="0.3">
      <c r="A39" s="42"/>
      <c r="B39" s="42"/>
      <c r="C39" s="43" t="s">
        <v>21</v>
      </c>
      <c r="D39" s="69">
        <v>5.3329787234042554</v>
      </c>
    </row>
    <row r="40" spans="1:4" x14ac:dyDescent="0.3">
      <c r="A40" s="42"/>
      <c r="B40" s="38" t="s">
        <v>17</v>
      </c>
      <c r="C40" s="38" t="s">
        <v>10</v>
      </c>
      <c r="D40" s="68">
        <v>4.9345029784065524</v>
      </c>
    </row>
    <row r="41" spans="1:4" x14ac:dyDescent="0.3">
      <c r="A41" s="42"/>
      <c r="B41" s="42"/>
      <c r="C41" s="43" t="s">
        <v>21</v>
      </c>
      <c r="D41" s="69">
        <v>5.4146737035215295</v>
      </c>
    </row>
    <row r="42" spans="1:4" x14ac:dyDescent="0.3">
      <c r="A42" s="42"/>
      <c r="B42" s="38" t="s">
        <v>18</v>
      </c>
      <c r="C42" s="38" t="s">
        <v>10</v>
      </c>
      <c r="D42" s="68">
        <v>6.0334482059598624</v>
      </c>
    </row>
    <row r="43" spans="1:4" x14ac:dyDescent="0.3">
      <c r="A43" s="42"/>
      <c r="B43" s="42"/>
      <c r="C43" s="43" t="s">
        <v>21</v>
      </c>
      <c r="D43" s="69">
        <v>6.1100257514980436</v>
      </c>
    </row>
    <row r="44" spans="1:4" x14ac:dyDescent="0.3">
      <c r="A44" s="42"/>
      <c r="B44" s="38" t="s">
        <v>19</v>
      </c>
      <c r="C44" s="38" t="s">
        <v>10</v>
      </c>
      <c r="D44" s="68">
        <v>5.8338107999876785</v>
      </c>
    </row>
    <row r="45" spans="1:4" x14ac:dyDescent="0.3">
      <c r="A45" s="42"/>
      <c r="B45" s="42"/>
      <c r="C45" s="43" t="s">
        <v>21</v>
      </c>
      <c r="D45" s="69">
        <v>5.4274341702388247</v>
      </c>
    </row>
    <row r="46" spans="1:4" x14ac:dyDescent="0.3">
      <c r="A46" s="42"/>
      <c r="B46" s="38" t="s">
        <v>20</v>
      </c>
      <c r="C46" s="38" t="s">
        <v>10</v>
      </c>
      <c r="D46" s="68">
        <v>6.3421174036431758</v>
      </c>
    </row>
    <row r="47" spans="1:4" x14ac:dyDescent="0.3">
      <c r="A47" s="60"/>
      <c r="B47" s="60"/>
      <c r="C47" s="61" t="s">
        <v>21</v>
      </c>
      <c r="D47" s="72">
        <v>5.4283400285084875</v>
      </c>
    </row>
    <row r="48" spans="1:4" x14ac:dyDescent="0.3">
      <c r="A48" s="38">
        <v>2011</v>
      </c>
      <c r="B48" s="38" t="s">
        <v>11</v>
      </c>
      <c r="C48" s="38" t="s">
        <v>10</v>
      </c>
      <c r="D48" s="68">
        <v>1</v>
      </c>
    </row>
    <row r="49" spans="1:4" x14ac:dyDescent="0.3">
      <c r="A49" s="42"/>
      <c r="B49" s="42"/>
      <c r="C49" s="43" t="s">
        <v>21</v>
      </c>
      <c r="D49" s="69">
        <v>4.333333333333333</v>
      </c>
    </row>
    <row r="50" spans="1:4" x14ac:dyDescent="0.3">
      <c r="A50" s="42"/>
      <c r="B50" s="38" t="s">
        <v>22</v>
      </c>
      <c r="C50" s="38" t="s">
        <v>10</v>
      </c>
      <c r="D50" s="68">
        <v>3.7851239669421486</v>
      </c>
    </row>
    <row r="51" spans="1:4" x14ac:dyDescent="0.3">
      <c r="A51" s="42"/>
      <c r="B51" s="42"/>
      <c r="C51" s="43" t="s">
        <v>21</v>
      </c>
      <c r="D51" s="69">
        <v>4.1450381679389317</v>
      </c>
    </row>
    <row r="52" spans="1:4" x14ac:dyDescent="0.3">
      <c r="A52" s="42"/>
      <c r="B52" s="38" t="s">
        <v>23</v>
      </c>
      <c r="C52" s="38" t="s">
        <v>10</v>
      </c>
      <c r="D52" s="68">
        <v>6.0193979933110366</v>
      </c>
    </row>
    <row r="53" spans="1:4" x14ac:dyDescent="0.3">
      <c r="A53" s="42"/>
      <c r="B53" s="42"/>
      <c r="C53" s="43" t="s">
        <v>21</v>
      </c>
      <c r="D53" s="69">
        <v>6.3635230577482345</v>
      </c>
    </row>
    <row r="54" spans="1:4" x14ac:dyDescent="0.3">
      <c r="A54" s="42"/>
      <c r="B54" s="38" t="s">
        <v>24</v>
      </c>
      <c r="C54" s="38" t="s">
        <v>10</v>
      </c>
      <c r="D54" s="68">
        <v>6.2059360730593607</v>
      </c>
    </row>
    <row r="55" spans="1:4" x14ac:dyDescent="0.3">
      <c r="A55" s="42"/>
      <c r="B55" s="42"/>
      <c r="C55" s="43" t="s">
        <v>21</v>
      </c>
      <c r="D55" s="69">
        <v>6.8740824927783306</v>
      </c>
    </row>
    <row r="56" spans="1:4" x14ac:dyDescent="0.3">
      <c r="A56" s="42"/>
      <c r="B56" s="38" t="s">
        <v>15</v>
      </c>
      <c r="C56" s="38" t="s">
        <v>10</v>
      </c>
      <c r="D56" s="68">
        <v>5.6218804802374205</v>
      </c>
    </row>
    <row r="57" spans="1:4" x14ac:dyDescent="0.3">
      <c r="A57" s="42"/>
      <c r="B57" s="42"/>
      <c r="C57" s="43" t="s">
        <v>21</v>
      </c>
      <c r="D57" s="69">
        <v>6.340219283798409</v>
      </c>
    </row>
    <row r="58" spans="1:4" x14ac:dyDescent="0.3">
      <c r="A58" s="42"/>
      <c r="B58" s="38" t="s">
        <v>16</v>
      </c>
      <c r="C58" s="38" t="s">
        <v>10</v>
      </c>
      <c r="D58" s="68">
        <v>4.6224877783813145</v>
      </c>
    </row>
    <row r="59" spans="1:4" x14ac:dyDescent="0.3">
      <c r="A59" s="42"/>
      <c r="B59" s="42"/>
      <c r="C59" s="43" t="s">
        <v>21</v>
      </c>
      <c r="D59" s="69">
        <v>5.5112988384371704</v>
      </c>
    </row>
    <row r="60" spans="1:4" x14ac:dyDescent="0.3">
      <c r="A60" s="42"/>
      <c r="B60" s="38" t="s">
        <v>17</v>
      </c>
      <c r="C60" s="38" t="s">
        <v>10</v>
      </c>
      <c r="D60" s="68">
        <v>5.1403872752420474</v>
      </c>
    </row>
    <row r="61" spans="1:4" x14ac:dyDescent="0.3">
      <c r="A61" s="42"/>
      <c r="B61" s="42"/>
      <c r="C61" s="43" t="s">
        <v>21</v>
      </c>
      <c r="D61" s="69">
        <v>5.8792636096679463</v>
      </c>
    </row>
    <row r="62" spans="1:4" x14ac:dyDescent="0.3">
      <c r="A62" s="42"/>
      <c r="B62" s="38" t="s">
        <v>18</v>
      </c>
      <c r="C62" s="38" t="s">
        <v>10</v>
      </c>
      <c r="D62" s="68">
        <v>6.3302255772515208</v>
      </c>
    </row>
    <row r="63" spans="1:4" x14ac:dyDescent="0.3">
      <c r="A63" s="42"/>
      <c r="B63" s="42"/>
      <c r="C63" s="43" t="s">
        <v>21</v>
      </c>
      <c r="D63" s="69">
        <v>6.7201094200966702</v>
      </c>
    </row>
    <row r="64" spans="1:4" x14ac:dyDescent="0.3">
      <c r="A64" s="42"/>
      <c r="B64" s="38" t="s">
        <v>19</v>
      </c>
      <c r="C64" s="38" t="s">
        <v>10</v>
      </c>
      <c r="D64" s="68">
        <v>6.2119054186203959</v>
      </c>
    </row>
    <row r="65" spans="1:4" x14ac:dyDescent="0.3">
      <c r="A65" s="42"/>
      <c r="B65" s="42"/>
      <c r="C65" s="43" t="s">
        <v>21</v>
      </c>
      <c r="D65" s="69">
        <v>5.9705532926001359</v>
      </c>
    </row>
    <row r="66" spans="1:4" x14ac:dyDescent="0.3">
      <c r="A66" s="42"/>
      <c r="B66" s="38" t="s">
        <v>20</v>
      </c>
      <c r="C66" s="38" t="s">
        <v>10</v>
      </c>
      <c r="D66" s="68">
        <v>6.6825518731613336</v>
      </c>
    </row>
    <row r="67" spans="1:4" x14ac:dyDescent="0.3">
      <c r="A67" s="42"/>
      <c r="B67" s="42"/>
      <c r="C67" s="43" t="s">
        <v>21</v>
      </c>
      <c r="D67" s="69">
        <v>5.7026523551849548</v>
      </c>
    </row>
    <row r="68" spans="1:4" x14ac:dyDescent="0.3">
      <c r="A68" s="38">
        <v>2012</v>
      </c>
      <c r="B68" s="38" t="s">
        <v>11</v>
      </c>
      <c r="C68" s="38" t="s">
        <v>10</v>
      </c>
      <c r="D68" s="68">
        <v>1.5</v>
      </c>
    </row>
    <row r="69" spans="1:4" x14ac:dyDescent="0.3">
      <c r="A69" s="42"/>
      <c r="B69" s="42"/>
      <c r="C69" s="43" t="s">
        <v>21</v>
      </c>
      <c r="D69" s="69">
        <v>2.8571428571428572</v>
      </c>
    </row>
    <row r="70" spans="1:4" x14ac:dyDescent="0.3">
      <c r="A70" s="42"/>
      <c r="B70" s="38" t="s">
        <v>22</v>
      </c>
      <c r="C70" s="38" t="s">
        <v>10</v>
      </c>
      <c r="D70" s="68">
        <v>3.9793814432989691</v>
      </c>
    </row>
    <row r="71" spans="1:4" x14ac:dyDescent="0.3">
      <c r="A71" s="42"/>
      <c r="B71" s="42"/>
      <c r="C71" s="43" t="s">
        <v>21</v>
      </c>
      <c r="D71" s="69">
        <v>4.4119170984455955</v>
      </c>
    </row>
    <row r="72" spans="1:4" x14ac:dyDescent="0.3">
      <c r="A72" s="42"/>
      <c r="B72" s="38" t="s">
        <v>23</v>
      </c>
      <c r="C72" s="38" t="s">
        <v>10</v>
      </c>
      <c r="D72" s="68">
        <v>6.0176104972375688</v>
      </c>
    </row>
    <row r="73" spans="1:4" x14ac:dyDescent="0.3">
      <c r="A73" s="42"/>
      <c r="B73" s="42"/>
      <c r="C73" s="43" t="s">
        <v>21</v>
      </c>
      <c r="D73" s="69">
        <v>6.3461002038407894</v>
      </c>
    </row>
    <row r="74" spans="1:4" x14ac:dyDescent="0.3">
      <c r="A74" s="42"/>
      <c r="B74" s="38" t="s">
        <v>24</v>
      </c>
      <c r="C74" s="38" t="s">
        <v>10</v>
      </c>
      <c r="D74" s="68">
        <v>6.1866132723112131</v>
      </c>
    </row>
    <row r="75" spans="1:4" x14ac:dyDescent="0.3">
      <c r="A75" s="42"/>
      <c r="B75" s="42"/>
      <c r="C75" s="43" t="s">
        <v>21</v>
      </c>
      <c r="D75" s="69">
        <v>6.9116299261974818</v>
      </c>
    </row>
    <row r="76" spans="1:4" x14ac:dyDescent="0.3">
      <c r="A76" s="42"/>
      <c r="B76" s="38" t="s">
        <v>15</v>
      </c>
      <c r="C76" s="38" t="s">
        <v>10</v>
      </c>
      <c r="D76" s="68">
        <v>5.5431642593214647</v>
      </c>
    </row>
    <row r="77" spans="1:4" x14ac:dyDescent="0.3">
      <c r="A77" s="42"/>
      <c r="B77" s="42"/>
      <c r="C77" s="43" t="s">
        <v>21</v>
      </c>
      <c r="D77" s="69">
        <v>6.446249333268681</v>
      </c>
    </row>
    <row r="78" spans="1:4" x14ac:dyDescent="0.3">
      <c r="A78" s="42"/>
      <c r="B78" s="38" t="s">
        <v>16</v>
      </c>
      <c r="C78" s="38" t="s">
        <v>10</v>
      </c>
      <c r="D78" s="68">
        <v>4.7802197802197801</v>
      </c>
    </row>
    <row r="79" spans="1:4" x14ac:dyDescent="0.3">
      <c r="A79" s="42"/>
      <c r="B79" s="42"/>
      <c r="C79" s="43" t="s">
        <v>21</v>
      </c>
      <c r="D79" s="69">
        <v>5.6852990875295708</v>
      </c>
    </row>
    <row r="80" spans="1:4" x14ac:dyDescent="0.3">
      <c r="A80" s="42"/>
      <c r="B80" s="38" t="s">
        <v>17</v>
      </c>
      <c r="C80" s="38" t="s">
        <v>10</v>
      </c>
      <c r="D80" s="68">
        <v>5.3864475356404915</v>
      </c>
    </row>
    <row r="81" spans="1:4" x14ac:dyDescent="0.3">
      <c r="A81" s="42"/>
      <c r="B81" s="42"/>
      <c r="C81" s="43" t="s">
        <v>21</v>
      </c>
      <c r="D81" s="69">
        <v>6.2877598204014165</v>
      </c>
    </row>
    <row r="82" spans="1:4" x14ac:dyDescent="0.3">
      <c r="A82" s="42"/>
      <c r="B82" s="38" t="s">
        <v>18</v>
      </c>
      <c r="C82" s="38" t="s">
        <v>10</v>
      </c>
      <c r="D82" s="68">
        <v>6.5754350065047698</v>
      </c>
    </row>
    <row r="83" spans="1:4" x14ac:dyDescent="0.3">
      <c r="A83" s="42"/>
      <c r="B83" s="42"/>
      <c r="C83" s="43" t="s">
        <v>21</v>
      </c>
      <c r="D83" s="69">
        <v>7.1755818279525441</v>
      </c>
    </row>
    <row r="84" spans="1:4" x14ac:dyDescent="0.3">
      <c r="A84" s="42"/>
      <c r="B84" s="38" t="s">
        <v>19</v>
      </c>
      <c r="C84" s="38" t="s">
        <v>10</v>
      </c>
      <c r="D84" s="68">
        <v>6.7317448283331531</v>
      </c>
    </row>
    <row r="85" spans="1:4" x14ac:dyDescent="0.3">
      <c r="A85" s="42"/>
      <c r="B85" s="42"/>
      <c r="C85" s="43" t="s">
        <v>21</v>
      </c>
      <c r="D85" s="69">
        <v>6.4805776892430282</v>
      </c>
    </row>
    <row r="86" spans="1:4" x14ac:dyDescent="0.3">
      <c r="A86" s="42"/>
      <c r="B86" s="38" t="s">
        <v>20</v>
      </c>
      <c r="C86" s="38" t="s">
        <v>10</v>
      </c>
      <c r="D86" s="68">
        <v>6.8422753716871361</v>
      </c>
    </row>
    <row r="87" spans="1:4" x14ac:dyDescent="0.3">
      <c r="A87" s="42"/>
      <c r="B87" s="42"/>
      <c r="C87" s="43" t="s">
        <v>21</v>
      </c>
      <c r="D87" s="69">
        <v>5.9211765655695796</v>
      </c>
    </row>
    <row r="88" spans="1:4" x14ac:dyDescent="0.3">
      <c r="A88" s="38">
        <v>2013</v>
      </c>
      <c r="B88" s="38" t="s">
        <v>11</v>
      </c>
      <c r="C88" s="38" t="s">
        <v>10</v>
      </c>
      <c r="D88" s="68">
        <v>3</v>
      </c>
    </row>
    <row r="89" spans="1:4" x14ac:dyDescent="0.3">
      <c r="A89" s="42"/>
      <c r="B89" s="42"/>
      <c r="C89" s="43" t="s">
        <v>21</v>
      </c>
      <c r="D89" s="69">
        <v>3.2</v>
      </c>
    </row>
    <row r="90" spans="1:4" x14ac:dyDescent="0.3">
      <c r="A90" s="42"/>
      <c r="B90" s="38" t="s">
        <v>22</v>
      </c>
      <c r="C90" s="38" t="s">
        <v>10</v>
      </c>
      <c r="D90" s="68">
        <v>4.4423076923076925</v>
      </c>
    </row>
    <row r="91" spans="1:4" x14ac:dyDescent="0.3">
      <c r="A91" s="42"/>
      <c r="B91" s="42"/>
      <c r="C91" s="43" t="s">
        <v>21</v>
      </c>
      <c r="D91" s="69">
        <v>4.3467492260061915</v>
      </c>
    </row>
    <row r="92" spans="1:4" x14ac:dyDescent="0.3">
      <c r="A92" s="42"/>
      <c r="B92" s="38" t="s">
        <v>23</v>
      </c>
      <c r="C92" s="38" t="s">
        <v>10</v>
      </c>
      <c r="D92" s="68">
        <v>6.0919409761634506</v>
      </c>
    </row>
    <row r="93" spans="1:4" x14ac:dyDescent="0.3">
      <c r="A93" s="42"/>
      <c r="B93" s="42"/>
      <c r="C93" s="43" t="s">
        <v>21</v>
      </c>
      <c r="D93" s="69">
        <v>6.3081093551736069</v>
      </c>
    </row>
    <row r="94" spans="1:4" x14ac:dyDescent="0.3">
      <c r="A94" s="42"/>
      <c r="B94" s="38" t="s">
        <v>24</v>
      </c>
      <c r="C94" s="38" t="s">
        <v>10</v>
      </c>
      <c r="D94" s="68">
        <v>6.0813913442773506</v>
      </c>
    </row>
    <row r="95" spans="1:4" x14ac:dyDescent="0.3">
      <c r="A95" s="42"/>
      <c r="B95" s="42"/>
      <c r="C95" s="43" t="s">
        <v>21</v>
      </c>
      <c r="D95" s="69">
        <v>6.884164147753471</v>
      </c>
    </row>
    <row r="96" spans="1:4" x14ac:dyDescent="0.3">
      <c r="A96" s="42"/>
      <c r="B96" s="38" t="s">
        <v>15</v>
      </c>
      <c r="C96" s="38" t="s">
        <v>10</v>
      </c>
      <c r="D96" s="68">
        <v>5.5357453936348406</v>
      </c>
    </row>
    <row r="97" spans="1:4" x14ac:dyDescent="0.3">
      <c r="A97" s="42"/>
      <c r="B97" s="42"/>
      <c r="C97" s="43" t="s">
        <v>21</v>
      </c>
      <c r="D97" s="69">
        <v>6.4142558293790497</v>
      </c>
    </row>
    <row r="98" spans="1:4" x14ac:dyDescent="0.3">
      <c r="A98" s="42"/>
      <c r="B98" s="38" t="s">
        <v>16</v>
      </c>
      <c r="C98" s="38" t="s">
        <v>10</v>
      </c>
      <c r="D98" s="68">
        <v>4.7820836337418893</v>
      </c>
    </row>
    <row r="99" spans="1:4" x14ac:dyDescent="0.3">
      <c r="A99" s="42"/>
      <c r="B99" s="42"/>
      <c r="C99" s="43" t="s">
        <v>21</v>
      </c>
      <c r="D99" s="69">
        <v>5.6077640183664954</v>
      </c>
    </row>
    <row r="100" spans="1:4" x14ac:dyDescent="0.3">
      <c r="A100" s="42"/>
      <c r="B100" s="38" t="s">
        <v>17</v>
      </c>
      <c r="C100" s="38" t="s">
        <v>10</v>
      </c>
      <c r="D100" s="68">
        <v>5.5968577189181046</v>
      </c>
    </row>
    <row r="101" spans="1:4" x14ac:dyDescent="0.3">
      <c r="A101" s="42"/>
      <c r="B101" s="42"/>
      <c r="C101" s="43" t="s">
        <v>21</v>
      </c>
      <c r="D101" s="69">
        <v>6.7127390572911825</v>
      </c>
    </row>
    <row r="102" spans="1:4" x14ac:dyDescent="0.3">
      <c r="A102" s="42"/>
      <c r="B102" s="38" t="s">
        <v>18</v>
      </c>
      <c r="C102" s="38" t="s">
        <v>10</v>
      </c>
      <c r="D102" s="68">
        <v>6.799625515548696</v>
      </c>
    </row>
    <row r="103" spans="1:4" x14ac:dyDescent="0.3">
      <c r="A103" s="42"/>
      <c r="B103" s="42"/>
      <c r="C103" s="43" t="s">
        <v>21</v>
      </c>
      <c r="D103" s="69">
        <v>7.6108398802843249</v>
      </c>
    </row>
    <row r="104" spans="1:4" x14ac:dyDescent="0.3">
      <c r="A104" s="42"/>
      <c r="B104" s="38" t="s">
        <v>19</v>
      </c>
      <c r="C104" s="38" t="s">
        <v>10</v>
      </c>
      <c r="D104" s="68">
        <v>7.1983862680545778</v>
      </c>
    </row>
    <row r="105" spans="1:4" x14ac:dyDescent="0.3">
      <c r="A105" s="42"/>
      <c r="B105" s="42"/>
      <c r="C105" s="43" t="s">
        <v>21</v>
      </c>
      <c r="D105" s="69">
        <v>7.0442314895742291</v>
      </c>
    </row>
    <row r="106" spans="1:4" x14ac:dyDescent="0.3">
      <c r="A106" s="42"/>
      <c r="B106" s="38" t="s">
        <v>20</v>
      </c>
      <c r="C106" s="38" t="s">
        <v>10</v>
      </c>
      <c r="D106" s="68">
        <v>7.1050842114743764</v>
      </c>
    </row>
    <row r="107" spans="1:4" x14ac:dyDescent="0.3">
      <c r="A107" s="60"/>
      <c r="B107" s="60"/>
      <c r="C107" s="61" t="s">
        <v>21</v>
      </c>
      <c r="D107" s="72">
        <v>6.1893312736695236</v>
      </c>
    </row>
    <row r="108" spans="1:4" x14ac:dyDescent="0.3">
      <c r="A108" s="38">
        <v>2014</v>
      </c>
      <c r="B108" s="38" t="s">
        <v>11</v>
      </c>
      <c r="C108" s="38" t="s">
        <v>10</v>
      </c>
      <c r="D108" s="68">
        <v>3.6363636363636362</v>
      </c>
    </row>
    <row r="109" spans="1:4" x14ac:dyDescent="0.3">
      <c r="A109" s="42"/>
      <c r="B109" s="42"/>
      <c r="C109" s="43" t="s">
        <v>21</v>
      </c>
      <c r="D109" s="69">
        <v>2.8</v>
      </c>
    </row>
    <row r="110" spans="1:4" x14ac:dyDescent="0.3">
      <c r="A110" s="42"/>
      <c r="B110" s="38" t="s">
        <v>22</v>
      </c>
      <c r="C110" s="38" t="s">
        <v>10</v>
      </c>
      <c r="D110" s="68">
        <v>3.9583333333333335</v>
      </c>
    </row>
    <row r="111" spans="1:4" x14ac:dyDescent="0.3">
      <c r="A111" s="42"/>
      <c r="B111" s="42"/>
      <c r="C111" s="43" t="s">
        <v>21</v>
      </c>
      <c r="D111" s="69">
        <v>3.94392523364486</v>
      </c>
    </row>
    <row r="112" spans="1:4" x14ac:dyDescent="0.3">
      <c r="A112" s="42"/>
      <c r="B112" s="38" t="s">
        <v>23</v>
      </c>
      <c r="C112" s="38" t="s">
        <v>10</v>
      </c>
      <c r="D112" s="68">
        <v>5.8002832861189804</v>
      </c>
    </row>
    <row r="113" spans="1:4" x14ac:dyDescent="0.3">
      <c r="A113" s="42"/>
      <c r="B113" s="42"/>
      <c r="C113" s="43" t="s">
        <v>21</v>
      </c>
      <c r="D113" s="69">
        <v>5.8292496171516079</v>
      </c>
    </row>
    <row r="114" spans="1:4" x14ac:dyDescent="0.3">
      <c r="A114" s="42"/>
      <c r="B114" s="38" t="s">
        <v>24</v>
      </c>
      <c r="C114" s="38" t="s">
        <v>10</v>
      </c>
      <c r="D114" s="68">
        <v>5.6908108108108104</v>
      </c>
    </row>
    <row r="115" spans="1:4" x14ac:dyDescent="0.3">
      <c r="A115" s="42"/>
      <c r="B115" s="42"/>
      <c r="C115" s="43" t="s">
        <v>21</v>
      </c>
      <c r="D115" s="69">
        <v>6.2739533397251517</v>
      </c>
    </row>
    <row r="116" spans="1:4" x14ac:dyDescent="0.3">
      <c r="A116" s="42"/>
      <c r="B116" s="38" t="s">
        <v>15</v>
      </c>
      <c r="C116" s="38" t="s">
        <v>10</v>
      </c>
      <c r="D116" s="68">
        <v>5.1285576280002969</v>
      </c>
    </row>
    <row r="117" spans="1:4" x14ac:dyDescent="0.3">
      <c r="A117" s="42"/>
      <c r="B117" s="42"/>
      <c r="C117" s="43" t="s">
        <v>21</v>
      </c>
      <c r="D117" s="69">
        <v>5.9049160671462833</v>
      </c>
    </row>
    <row r="118" spans="1:4" x14ac:dyDescent="0.3">
      <c r="A118" s="42"/>
      <c r="B118" s="38" t="s">
        <v>16</v>
      </c>
      <c r="C118" s="38" t="s">
        <v>10</v>
      </c>
      <c r="D118" s="68">
        <v>4.5391507993076061</v>
      </c>
    </row>
    <row r="119" spans="1:4" x14ac:dyDescent="0.3">
      <c r="A119" s="42"/>
      <c r="B119" s="42"/>
      <c r="C119" s="43" t="s">
        <v>21</v>
      </c>
      <c r="D119" s="69">
        <v>5.3466151493198097</v>
      </c>
    </row>
    <row r="120" spans="1:4" x14ac:dyDescent="0.3">
      <c r="A120" s="42"/>
      <c r="B120" s="38" t="s">
        <v>17</v>
      </c>
      <c r="C120" s="38" t="s">
        <v>10</v>
      </c>
      <c r="D120" s="68">
        <v>5.4338075591183062</v>
      </c>
    </row>
    <row r="121" spans="1:4" x14ac:dyDescent="0.3">
      <c r="A121" s="42"/>
      <c r="B121" s="42"/>
      <c r="C121" s="43" t="s">
        <v>21</v>
      </c>
      <c r="D121" s="69">
        <v>6.5533271047441088</v>
      </c>
    </row>
    <row r="122" spans="1:4" x14ac:dyDescent="0.3">
      <c r="A122" s="42"/>
      <c r="B122" s="38" t="s">
        <v>18</v>
      </c>
      <c r="C122" s="38" t="s">
        <v>10</v>
      </c>
      <c r="D122" s="68">
        <v>6.4011944837904622</v>
      </c>
    </row>
    <row r="123" spans="1:4" x14ac:dyDescent="0.3">
      <c r="A123" s="42"/>
      <c r="B123" s="42"/>
      <c r="C123" s="43" t="s">
        <v>21</v>
      </c>
      <c r="D123" s="69">
        <v>7.2813475348554357</v>
      </c>
    </row>
    <row r="124" spans="1:4" x14ac:dyDescent="0.3">
      <c r="A124" s="42"/>
      <c r="B124" s="38" t="s">
        <v>19</v>
      </c>
      <c r="C124" s="38" t="s">
        <v>10</v>
      </c>
      <c r="D124" s="68">
        <v>6.7821900326499494</v>
      </c>
    </row>
    <row r="125" spans="1:4" x14ac:dyDescent="0.3">
      <c r="A125" s="42"/>
      <c r="B125" s="42"/>
      <c r="C125" s="43" t="s">
        <v>21</v>
      </c>
      <c r="D125" s="69">
        <v>6.7512966301483841</v>
      </c>
    </row>
    <row r="126" spans="1:4" x14ac:dyDescent="0.3">
      <c r="A126" s="42"/>
      <c r="B126" s="38" t="s">
        <v>20</v>
      </c>
      <c r="C126" s="38" t="s">
        <v>10</v>
      </c>
      <c r="D126" s="68">
        <v>6.6553094643352759</v>
      </c>
    </row>
    <row r="127" spans="1:4" x14ac:dyDescent="0.3">
      <c r="A127" s="42"/>
      <c r="B127" s="42"/>
      <c r="C127" s="43" t="s">
        <v>21</v>
      </c>
      <c r="D127" s="69">
        <v>5.8193549955039252</v>
      </c>
    </row>
    <row r="128" spans="1:4" x14ac:dyDescent="0.3">
      <c r="A128" s="38">
        <v>2015</v>
      </c>
      <c r="B128" s="38" t="s">
        <v>11</v>
      </c>
      <c r="C128" s="38" t="s">
        <v>10</v>
      </c>
      <c r="D128" s="68">
        <v>3.5</v>
      </c>
    </row>
    <row r="129" spans="1:4" x14ac:dyDescent="0.3">
      <c r="A129" s="42"/>
      <c r="B129" s="42"/>
      <c r="C129" s="43" t="s">
        <v>21</v>
      </c>
      <c r="D129" s="69" t="s">
        <v>29</v>
      </c>
    </row>
    <row r="130" spans="1:4" x14ac:dyDescent="0.3">
      <c r="A130" s="42"/>
      <c r="B130" s="38" t="s">
        <v>22</v>
      </c>
      <c r="C130" s="38" t="s">
        <v>10</v>
      </c>
      <c r="D130" s="68">
        <v>3.3333333333333335</v>
      </c>
    </row>
    <row r="131" spans="1:4" x14ac:dyDescent="0.3">
      <c r="A131" s="42"/>
      <c r="B131" s="42"/>
      <c r="C131" s="43" t="s">
        <v>21</v>
      </c>
      <c r="D131" s="69">
        <v>2.8333333333333335</v>
      </c>
    </row>
    <row r="132" spans="1:4" x14ac:dyDescent="0.3">
      <c r="A132" s="42"/>
      <c r="B132" s="38" t="s">
        <v>23</v>
      </c>
      <c r="C132" s="38" t="s">
        <v>10</v>
      </c>
      <c r="D132" s="68">
        <v>3.4393939393939394</v>
      </c>
    </row>
    <row r="133" spans="1:4" x14ac:dyDescent="0.3">
      <c r="A133" s="42"/>
      <c r="B133" s="42"/>
      <c r="C133" s="43" t="s">
        <v>21</v>
      </c>
      <c r="D133" s="69">
        <v>3.2235849056603771</v>
      </c>
    </row>
    <row r="134" spans="1:4" x14ac:dyDescent="0.3">
      <c r="A134" s="42"/>
      <c r="B134" s="38" t="s">
        <v>24</v>
      </c>
      <c r="C134" s="38" t="s">
        <v>10</v>
      </c>
      <c r="D134" s="68">
        <v>3.3130553656869446</v>
      </c>
    </row>
    <row r="135" spans="1:4" x14ac:dyDescent="0.3">
      <c r="A135" s="42"/>
      <c r="B135" s="42"/>
      <c r="C135" s="43" t="s">
        <v>21</v>
      </c>
      <c r="D135" s="69">
        <v>3.4573732718894008</v>
      </c>
    </row>
    <row r="136" spans="1:4" x14ac:dyDescent="0.3">
      <c r="A136" s="42"/>
      <c r="B136" s="38" t="s">
        <v>15</v>
      </c>
      <c r="C136" s="38" t="s">
        <v>10</v>
      </c>
      <c r="D136" s="68">
        <v>3.1397366846199879</v>
      </c>
    </row>
    <row r="137" spans="1:4" x14ac:dyDescent="0.3">
      <c r="A137" s="42"/>
      <c r="B137" s="42"/>
      <c r="C137" s="43" t="s">
        <v>21</v>
      </c>
      <c r="D137" s="69">
        <v>3.3706620723603247</v>
      </c>
    </row>
    <row r="138" spans="1:4" x14ac:dyDescent="0.3">
      <c r="A138" s="42"/>
      <c r="B138" s="38" t="s">
        <v>16</v>
      </c>
      <c r="C138" s="38" t="s">
        <v>10</v>
      </c>
      <c r="D138" s="68">
        <v>2.9832310838445806</v>
      </c>
    </row>
    <row r="139" spans="1:4" x14ac:dyDescent="0.3">
      <c r="A139" s="42"/>
      <c r="B139" s="42"/>
      <c r="C139" s="43" t="s">
        <v>21</v>
      </c>
      <c r="D139" s="69">
        <v>2.9697858609562924</v>
      </c>
    </row>
    <row r="140" spans="1:4" x14ac:dyDescent="0.3">
      <c r="A140" s="42"/>
      <c r="B140" s="38" t="s">
        <v>17</v>
      </c>
      <c r="C140" s="38" t="s">
        <v>10</v>
      </c>
      <c r="D140" s="68">
        <v>2.2546819438956933</v>
      </c>
    </row>
    <row r="141" spans="1:4" x14ac:dyDescent="0.3">
      <c r="A141" s="42"/>
      <c r="B141" s="42"/>
      <c r="C141" s="43" t="s">
        <v>21</v>
      </c>
      <c r="D141" s="69">
        <v>2.1537809296230632</v>
      </c>
    </row>
    <row r="142" spans="1:4" x14ac:dyDescent="0.3">
      <c r="A142" s="42"/>
      <c r="B142" s="38" t="s">
        <v>18</v>
      </c>
      <c r="C142" s="38" t="s">
        <v>10</v>
      </c>
      <c r="D142" s="68">
        <v>2.0189679138190666</v>
      </c>
    </row>
    <row r="143" spans="1:4" x14ac:dyDescent="0.3">
      <c r="A143" s="42"/>
      <c r="B143" s="42"/>
      <c r="C143" s="43" t="s">
        <v>21</v>
      </c>
      <c r="D143" s="69">
        <v>1.8933623503808488</v>
      </c>
    </row>
    <row r="144" spans="1:4" x14ac:dyDescent="0.3">
      <c r="A144" s="42"/>
      <c r="B144" s="38" t="s">
        <v>19</v>
      </c>
      <c r="C144" s="38" t="s">
        <v>10</v>
      </c>
      <c r="D144" s="68">
        <v>1.6270323146461581</v>
      </c>
    </row>
    <row r="145" spans="1:4" x14ac:dyDescent="0.3">
      <c r="A145" s="42"/>
      <c r="B145" s="42"/>
      <c r="C145" s="43" t="s">
        <v>21</v>
      </c>
      <c r="D145" s="69">
        <v>1.671332237774126</v>
      </c>
    </row>
    <row r="146" spans="1:4" x14ac:dyDescent="0.3">
      <c r="A146" s="42"/>
      <c r="B146" s="38" t="s">
        <v>20</v>
      </c>
      <c r="C146" s="38" t="s">
        <v>10</v>
      </c>
      <c r="D146" s="68">
        <v>1.680884490925292</v>
      </c>
    </row>
    <row r="147" spans="1:4" x14ac:dyDescent="0.3">
      <c r="A147" s="44"/>
      <c r="B147" s="44"/>
      <c r="C147" s="45" t="s">
        <v>21</v>
      </c>
      <c r="D147" s="70">
        <v>1.7003324099722992</v>
      </c>
    </row>
  </sheetData>
  <sheetProtection algorithmName="SHA-512" hashValue="KcamoDyqRYxKRxojxQO5YPq4DZnUXFm5099TVmhcTJZLWre7fXNQyRTV3IrKaK3VDAR0Txl+Gevjfb9SB553zA==" saltValue="uhitTfl+k+8kmaAn+xDNuA==" spinCount="100000" sheet="1" objects="1" scenarios="1" pivotTables="0"/>
  <mergeCells count="2">
    <mergeCell ref="A2:D2"/>
    <mergeCell ref="C4:D4"/>
  </mergeCells>
  <pageMargins left="0.2" right="0.18" top="0.91666666666666663" bottom="0.75" header="0.3" footer="0.3"/>
  <pageSetup scale="90" orientation="portrait" r:id="rId2"/>
  <headerFooter>
    <oddHeader>&amp;C&amp;"-,Bold"&amp;14Summary Table Report&amp;R&amp;G</oddHeader>
    <oddFooter>&amp;LCDER_STR_WP031_NSDP_V01</oddFooter>
  </headerFooter>
  <rowBreaks count="2" manualBreakCount="2">
    <brk id="47" max="16383" man="1"/>
    <brk id="10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G147"/>
  <sheetViews>
    <sheetView showGridLines="0" view="pageLayout" zoomScaleNormal="100" workbookViewId="0">
      <selection activeCell="D15" sqref="D15"/>
    </sheetView>
  </sheetViews>
  <sheetFormatPr defaultRowHeight="14.4" x14ac:dyDescent="0.3"/>
  <cols>
    <col min="1" max="1" width="28.44140625" customWidth="1"/>
    <col min="2" max="2" width="29.109375" customWidth="1"/>
    <col min="3" max="3" width="10.21875" customWidth="1"/>
    <col min="4" max="4" width="56.33203125" style="24" customWidth="1"/>
    <col min="5" max="5" width="8.44140625" customWidth="1"/>
    <col min="6" max="6" width="5.44140625" customWidth="1"/>
    <col min="7" max="7" width="3.88671875" customWidth="1"/>
  </cols>
  <sheetData>
    <row r="2" spans="1:7" ht="16.2" customHeight="1" x14ac:dyDescent="0.3">
      <c r="A2" s="115" t="str">
        <f>CONCATENATE("Table 6. Days Supplied per Dispensing in Drug Class: ", B4, ", by Period, Age Group, and Sex")</f>
        <v>Table 6. Days Supplied per Dispensing in Drug Class: Antipsychotic - Dopamine-Serotonin Antagonists, by Period, Age Group, and Sex</v>
      </c>
      <c r="B2" s="116"/>
      <c r="C2" s="116"/>
      <c r="D2" s="117"/>
      <c r="E2" s="17"/>
      <c r="F2" s="17"/>
      <c r="G2" s="17"/>
    </row>
    <row r="3" spans="1:7" x14ac:dyDescent="0.3">
      <c r="A3" s="27"/>
      <c r="B3" s="16"/>
      <c r="C3" s="3"/>
      <c r="D3" s="28"/>
      <c r="E3" s="1"/>
      <c r="F3" s="1"/>
      <c r="G3" s="1"/>
    </row>
    <row r="4" spans="1:7" ht="28.8" x14ac:dyDescent="0.3">
      <c r="A4" s="58" t="s">
        <v>9</v>
      </c>
      <c r="B4" s="73" t="s">
        <v>14</v>
      </c>
      <c r="C4" s="118" t="s">
        <v>89</v>
      </c>
      <c r="D4" s="119"/>
      <c r="E4" s="1"/>
      <c r="F4" s="1"/>
      <c r="G4" s="1"/>
    </row>
    <row r="5" spans="1:7" hidden="1" x14ac:dyDescent="0.3"/>
    <row r="6" spans="1:7" x14ac:dyDescent="0.3">
      <c r="A6" s="66" t="s">
        <v>28</v>
      </c>
      <c r="B6" s="67"/>
      <c r="C6" s="67"/>
      <c r="D6" s="71"/>
    </row>
    <row r="7" spans="1:7" x14ac:dyDescent="0.3">
      <c r="A7" s="40" t="s">
        <v>81</v>
      </c>
      <c r="B7" s="40" t="s">
        <v>88</v>
      </c>
      <c r="C7" s="40" t="s">
        <v>1</v>
      </c>
      <c r="D7" s="65" t="s">
        <v>3</v>
      </c>
    </row>
    <row r="8" spans="1:7" x14ac:dyDescent="0.3">
      <c r="A8" s="38">
        <v>2009</v>
      </c>
      <c r="B8" s="38" t="s">
        <v>11</v>
      </c>
      <c r="C8" s="38" t="s">
        <v>10</v>
      </c>
      <c r="D8" s="68" t="s">
        <v>29</v>
      </c>
    </row>
    <row r="9" spans="1:7" x14ac:dyDescent="0.3">
      <c r="A9" s="42"/>
      <c r="B9" s="42"/>
      <c r="C9" s="43" t="s">
        <v>21</v>
      </c>
      <c r="D9" s="69" t="s">
        <v>29</v>
      </c>
    </row>
    <row r="10" spans="1:7" x14ac:dyDescent="0.3">
      <c r="A10" s="42"/>
      <c r="B10" s="38" t="s">
        <v>22</v>
      </c>
      <c r="C10" s="38" t="s">
        <v>10</v>
      </c>
      <c r="D10" s="68" t="s">
        <v>29</v>
      </c>
    </row>
    <row r="11" spans="1:7" x14ac:dyDescent="0.3">
      <c r="A11" s="42"/>
      <c r="B11" s="42"/>
      <c r="C11" s="43" t="s">
        <v>21</v>
      </c>
      <c r="D11" s="69" t="s">
        <v>29</v>
      </c>
    </row>
    <row r="12" spans="1:7" x14ac:dyDescent="0.3">
      <c r="A12" s="42"/>
      <c r="B12" s="38" t="s">
        <v>23</v>
      </c>
      <c r="C12" s="38" t="s">
        <v>10</v>
      </c>
      <c r="D12" s="68" t="s">
        <v>29</v>
      </c>
    </row>
    <row r="13" spans="1:7" x14ac:dyDescent="0.3">
      <c r="A13" s="42"/>
      <c r="B13" s="42"/>
      <c r="C13" s="43" t="s">
        <v>21</v>
      </c>
      <c r="D13" s="69" t="s">
        <v>29</v>
      </c>
    </row>
    <row r="14" spans="1:7" x14ac:dyDescent="0.3">
      <c r="A14" s="42"/>
      <c r="B14" s="38" t="s">
        <v>24</v>
      </c>
      <c r="C14" s="38" t="s">
        <v>10</v>
      </c>
      <c r="D14" s="68">
        <v>30</v>
      </c>
    </row>
    <row r="15" spans="1:7" x14ac:dyDescent="0.3">
      <c r="A15" s="42"/>
      <c r="B15" s="42"/>
      <c r="C15" s="43" t="s">
        <v>21</v>
      </c>
      <c r="D15" s="69">
        <v>24.367346938775512</v>
      </c>
    </row>
    <row r="16" spans="1:7" x14ac:dyDescent="0.3">
      <c r="A16" s="42"/>
      <c r="B16" s="38" t="s">
        <v>15</v>
      </c>
      <c r="C16" s="38" t="s">
        <v>10</v>
      </c>
      <c r="D16" s="68">
        <v>28.583333333333332</v>
      </c>
    </row>
    <row r="17" spans="1:4" x14ac:dyDescent="0.3">
      <c r="A17" s="42"/>
      <c r="B17" s="42"/>
      <c r="C17" s="43" t="s">
        <v>21</v>
      </c>
      <c r="D17" s="69">
        <v>29.038095238095238</v>
      </c>
    </row>
    <row r="18" spans="1:4" x14ac:dyDescent="0.3">
      <c r="A18" s="42"/>
      <c r="B18" s="38" t="s">
        <v>16</v>
      </c>
      <c r="C18" s="38" t="s">
        <v>10</v>
      </c>
      <c r="D18" s="68">
        <v>27.307692307692307</v>
      </c>
    </row>
    <row r="19" spans="1:4" x14ac:dyDescent="0.3">
      <c r="A19" s="42"/>
      <c r="B19" s="42"/>
      <c r="C19" s="43" t="s">
        <v>21</v>
      </c>
      <c r="D19" s="69">
        <v>29.932203389830509</v>
      </c>
    </row>
    <row r="20" spans="1:4" x14ac:dyDescent="0.3">
      <c r="A20" s="42"/>
      <c r="B20" s="38" t="s">
        <v>17</v>
      </c>
      <c r="C20" s="38" t="s">
        <v>10</v>
      </c>
      <c r="D20" s="68">
        <v>30.602201257861637</v>
      </c>
    </row>
    <row r="21" spans="1:4" x14ac:dyDescent="0.3">
      <c r="A21" s="42"/>
      <c r="B21" s="42"/>
      <c r="C21" s="43" t="s">
        <v>21</v>
      </c>
      <c r="D21" s="69">
        <v>31.685872138910813</v>
      </c>
    </row>
    <row r="22" spans="1:4" x14ac:dyDescent="0.3">
      <c r="A22" s="42"/>
      <c r="B22" s="38" t="s">
        <v>18</v>
      </c>
      <c r="C22" s="38" t="s">
        <v>10</v>
      </c>
      <c r="D22" s="68">
        <v>33.51995163240629</v>
      </c>
    </row>
    <row r="23" spans="1:4" x14ac:dyDescent="0.3">
      <c r="A23" s="42"/>
      <c r="B23" s="42"/>
      <c r="C23" s="43" t="s">
        <v>21</v>
      </c>
      <c r="D23" s="69">
        <v>33.791155866900176</v>
      </c>
    </row>
    <row r="24" spans="1:4" x14ac:dyDescent="0.3">
      <c r="A24" s="42"/>
      <c r="B24" s="38" t="s">
        <v>19</v>
      </c>
      <c r="C24" s="38" t="s">
        <v>10</v>
      </c>
      <c r="D24" s="68">
        <v>35.960162601626017</v>
      </c>
    </row>
    <row r="25" spans="1:4" x14ac:dyDescent="0.3">
      <c r="A25" s="42"/>
      <c r="B25" s="42"/>
      <c r="C25" s="43" t="s">
        <v>21</v>
      </c>
      <c r="D25" s="69">
        <v>32.255574614065182</v>
      </c>
    </row>
    <row r="26" spans="1:4" x14ac:dyDescent="0.3">
      <c r="A26" s="42"/>
      <c r="B26" s="38" t="s">
        <v>20</v>
      </c>
      <c r="C26" s="38" t="s">
        <v>10</v>
      </c>
      <c r="D26" s="68">
        <v>34.557598039215684</v>
      </c>
    </row>
    <row r="27" spans="1:4" x14ac:dyDescent="0.3">
      <c r="A27" s="42"/>
      <c r="B27" s="42"/>
      <c r="C27" s="43" t="s">
        <v>21</v>
      </c>
      <c r="D27" s="69">
        <v>35.747999999999998</v>
      </c>
    </row>
    <row r="28" spans="1:4" x14ac:dyDescent="0.3">
      <c r="A28" s="38">
        <v>2010</v>
      </c>
      <c r="B28" s="38" t="s">
        <v>11</v>
      </c>
      <c r="C28" s="38" t="s">
        <v>10</v>
      </c>
      <c r="D28" s="68" t="s">
        <v>29</v>
      </c>
    </row>
    <row r="29" spans="1:4" x14ac:dyDescent="0.3">
      <c r="A29" s="42"/>
      <c r="B29" s="42"/>
      <c r="C29" s="43" t="s">
        <v>21</v>
      </c>
      <c r="D29" s="69" t="s">
        <v>29</v>
      </c>
    </row>
    <row r="30" spans="1:4" x14ac:dyDescent="0.3">
      <c r="A30" s="42"/>
      <c r="B30" s="38" t="s">
        <v>22</v>
      </c>
      <c r="C30" s="38" t="s">
        <v>10</v>
      </c>
      <c r="D30" s="68" t="s">
        <v>29</v>
      </c>
    </row>
    <row r="31" spans="1:4" x14ac:dyDescent="0.3">
      <c r="A31" s="42"/>
      <c r="B31" s="42"/>
      <c r="C31" s="43" t="s">
        <v>21</v>
      </c>
      <c r="D31" s="69" t="s">
        <v>29</v>
      </c>
    </row>
    <row r="32" spans="1:4" x14ac:dyDescent="0.3">
      <c r="A32" s="42"/>
      <c r="B32" s="38" t="s">
        <v>23</v>
      </c>
      <c r="C32" s="38" t="s">
        <v>10</v>
      </c>
      <c r="D32" s="68" t="s">
        <v>29</v>
      </c>
    </row>
    <row r="33" spans="1:4" x14ac:dyDescent="0.3">
      <c r="A33" s="42"/>
      <c r="B33" s="42"/>
      <c r="C33" s="43" t="s">
        <v>21</v>
      </c>
      <c r="D33" s="69">
        <v>30</v>
      </c>
    </row>
    <row r="34" spans="1:4" x14ac:dyDescent="0.3">
      <c r="A34" s="42"/>
      <c r="B34" s="38" t="s">
        <v>24</v>
      </c>
      <c r="C34" s="38" t="s">
        <v>10</v>
      </c>
      <c r="D34" s="68">
        <v>30</v>
      </c>
    </row>
    <row r="35" spans="1:4" x14ac:dyDescent="0.3">
      <c r="A35" s="42"/>
      <c r="B35" s="42"/>
      <c r="C35" s="43" t="s">
        <v>21</v>
      </c>
      <c r="D35" s="69">
        <v>29.155555555555555</v>
      </c>
    </row>
    <row r="36" spans="1:4" x14ac:dyDescent="0.3">
      <c r="A36" s="42"/>
      <c r="B36" s="38" t="s">
        <v>15</v>
      </c>
      <c r="C36" s="38" t="s">
        <v>10</v>
      </c>
      <c r="D36" s="68">
        <v>25.724637681159422</v>
      </c>
    </row>
    <row r="37" spans="1:4" x14ac:dyDescent="0.3">
      <c r="A37" s="42"/>
      <c r="B37" s="42"/>
      <c r="C37" s="43" t="s">
        <v>21</v>
      </c>
      <c r="D37" s="69">
        <v>29.125</v>
      </c>
    </row>
    <row r="38" spans="1:4" x14ac:dyDescent="0.3">
      <c r="A38" s="42"/>
      <c r="B38" s="38" t="s">
        <v>16</v>
      </c>
      <c r="C38" s="38" t="s">
        <v>10</v>
      </c>
      <c r="D38" s="68">
        <v>30.023255813953487</v>
      </c>
    </row>
    <row r="39" spans="1:4" x14ac:dyDescent="0.3">
      <c r="A39" s="42"/>
      <c r="B39" s="42"/>
      <c r="C39" s="43" t="s">
        <v>21</v>
      </c>
      <c r="D39" s="69">
        <v>28.984126984126984</v>
      </c>
    </row>
    <row r="40" spans="1:4" x14ac:dyDescent="0.3">
      <c r="A40" s="42"/>
      <c r="B40" s="38" t="s">
        <v>17</v>
      </c>
      <c r="C40" s="38" t="s">
        <v>10</v>
      </c>
      <c r="D40" s="68">
        <v>31.893772893772894</v>
      </c>
    </row>
    <row r="41" spans="1:4" x14ac:dyDescent="0.3">
      <c r="A41" s="42"/>
      <c r="B41" s="42"/>
      <c r="C41" s="43" t="s">
        <v>21</v>
      </c>
      <c r="D41" s="69">
        <v>31.529927007299271</v>
      </c>
    </row>
    <row r="42" spans="1:4" x14ac:dyDescent="0.3">
      <c r="A42" s="42"/>
      <c r="B42" s="38" t="s">
        <v>18</v>
      </c>
      <c r="C42" s="38" t="s">
        <v>10</v>
      </c>
      <c r="D42" s="68">
        <v>34.120267909143855</v>
      </c>
    </row>
    <row r="43" spans="1:4" x14ac:dyDescent="0.3">
      <c r="A43" s="42"/>
      <c r="B43" s="42"/>
      <c r="C43" s="43" t="s">
        <v>21</v>
      </c>
      <c r="D43" s="69">
        <v>33.498374361356248</v>
      </c>
    </row>
    <row r="44" spans="1:4" x14ac:dyDescent="0.3">
      <c r="A44" s="42"/>
      <c r="B44" s="38" t="s">
        <v>19</v>
      </c>
      <c r="C44" s="38" t="s">
        <v>10</v>
      </c>
      <c r="D44" s="68">
        <v>37.111111111111114</v>
      </c>
    </row>
    <row r="45" spans="1:4" x14ac:dyDescent="0.3">
      <c r="A45" s="42"/>
      <c r="B45" s="42"/>
      <c r="C45" s="43" t="s">
        <v>21</v>
      </c>
      <c r="D45" s="69">
        <v>34.158238172920065</v>
      </c>
    </row>
    <row r="46" spans="1:4" x14ac:dyDescent="0.3">
      <c r="A46" s="42"/>
      <c r="B46" s="38" t="s">
        <v>20</v>
      </c>
      <c r="C46" s="38" t="s">
        <v>10</v>
      </c>
      <c r="D46" s="68">
        <v>35.914565826330531</v>
      </c>
    </row>
    <row r="47" spans="1:4" x14ac:dyDescent="0.3">
      <c r="A47" s="60"/>
      <c r="B47" s="60"/>
      <c r="C47" s="61" t="s">
        <v>21</v>
      </c>
      <c r="D47" s="72">
        <v>33.881720430107528</v>
      </c>
    </row>
    <row r="48" spans="1:4" x14ac:dyDescent="0.3">
      <c r="A48" s="38">
        <v>2011</v>
      </c>
      <c r="B48" s="38" t="s">
        <v>11</v>
      </c>
      <c r="C48" s="38" t="s">
        <v>10</v>
      </c>
      <c r="D48" s="68" t="s">
        <v>29</v>
      </c>
    </row>
    <row r="49" spans="1:4" x14ac:dyDescent="0.3">
      <c r="A49" s="42"/>
      <c r="B49" s="42"/>
      <c r="C49" s="43" t="s">
        <v>21</v>
      </c>
      <c r="D49" s="69" t="s">
        <v>29</v>
      </c>
    </row>
    <row r="50" spans="1:4" x14ac:dyDescent="0.3">
      <c r="A50" s="42"/>
      <c r="B50" s="38" t="s">
        <v>22</v>
      </c>
      <c r="C50" s="38" t="s">
        <v>10</v>
      </c>
      <c r="D50" s="68" t="s">
        <v>29</v>
      </c>
    </row>
    <row r="51" spans="1:4" x14ac:dyDescent="0.3">
      <c r="A51" s="42"/>
      <c r="B51" s="42"/>
      <c r="C51" s="43" t="s">
        <v>21</v>
      </c>
      <c r="D51" s="69" t="s">
        <v>29</v>
      </c>
    </row>
    <row r="52" spans="1:4" x14ac:dyDescent="0.3">
      <c r="A52" s="42"/>
      <c r="B52" s="38" t="s">
        <v>23</v>
      </c>
      <c r="C52" s="38" t="s">
        <v>10</v>
      </c>
      <c r="D52" s="68">
        <v>30</v>
      </c>
    </row>
    <row r="53" spans="1:4" x14ac:dyDescent="0.3">
      <c r="A53" s="42"/>
      <c r="B53" s="42"/>
      <c r="C53" s="43" t="s">
        <v>21</v>
      </c>
      <c r="D53" s="69">
        <v>30</v>
      </c>
    </row>
    <row r="54" spans="1:4" x14ac:dyDescent="0.3">
      <c r="A54" s="42"/>
      <c r="B54" s="38" t="s">
        <v>24</v>
      </c>
      <c r="C54" s="38" t="s">
        <v>10</v>
      </c>
      <c r="D54" s="68">
        <v>35.130434782608695</v>
      </c>
    </row>
    <row r="55" spans="1:4" x14ac:dyDescent="0.3">
      <c r="A55" s="42"/>
      <c r="B55" s="42"/>
      <c r="C55" s="43" t="s">
        <v>21</v>
      </c>
      <c r="D55" s="69">
        <v>29.444444444444443</v>
      </c>
    </row>
    <row r="56" spans="1:4" x14ac:dyDescent="0.3">
      <c r="A56" s="42"/>
      <c r="B56" s="38" t="s">
        <v>15</v>
      </c>
      <c r="C56" s="38" t="s">
        <v>10</v>
      </c>
      <c r="D56" s="68">
        <v>28.77027027027027</v>
      </c>
    </row>
    <row r="57" spans="1:4" x14ac:dyDescent="0.3">
      <c r="A57" s="42"/>
      <c r="B57" s="42"/>
      <c r="C57" s="43" t="s">
        <v>21</v>
      </c>
      <c r="D57" s="69">
        <v>29.232394366197184</v>
      </c>
    </row>
    <row r="58" spans="1:4" x14ac:dyDescent="0.3">
      <c r="A58" s="42"/>
      <c r="B58" s="38" t="s">
        <v>16</v>
      </c>
      <c r="C58" s="38" t="s">
        <v>10</v>
      </c>
      <c r="D58" s="68">
        <v>29.111111111111111</v>
      </c>
    </row>
    <row r="59" spans="1:4" x14ac:dyDescent="0.3">
      <c r="A59" s="42"/>
      <c r="B59" s="42"/>
      <c r="C59" s="43" t="s">
        <v>21</v>
      </c>
      <c r="D59" s="69">
        <v>29.025862068965516</v>
      </c>
    </row>
    <row r="60" spans="1:4" x14ac:dyDescent="0.3">
      <c r="A60" s="42"/>
      <c r="B60" s="38" t="s">
        <v>17</v>
      </c>
      <c r="C60" s="38" t="s">
        <v>10</v>
      </c>
      <c r="D60" s="68">
        <v>32.263022508038588</v>
      </c>
    </row>
    <row r="61" spans="1:4" x14ac:dyDescent="0.3">
      <c r="A61" s="42"/>
      <c r="B61" s="42"/>
      <c r="C61" s="43" t="s">
        <v>21</v>
      </c>
      <c r="D61" s="69">
        <v>31.317639673571875</v>
      </c>
    </row>
    <row r="62" spans="1:4" x14ac:dyDescent="0.3">
      <c r="A62" s="42"/>
      <c r="B62" s="38" t="s">
        <v>18</v>
      </c>
      <c r="C62" s="38" t="s">
        <v>10</v>
      </c>
      <c r="D62" s="68">
        <v>34.001275510204081</v>
      </c>
    </row>
    <row r="63" spans="1:4" x14ac:dyDescent="0.3">
      <c r="A63" s="42"/>
      <c r="B63" s="42"/>
      <c r="C63" s="43" t="s">
        <v>21</v>
      </c>
      <c r="D63" s="69">
        <v>33.986870897155363</v>
      </c>
    </row>
    <row r="64" spans="1:4" x14ac:dyDescent="0.3">
      <c r="A64" s="42"/>
      <c r="B64" s="38" t="s">
        <v>19</v>
      </c>
      <c r="C64" s="38" t="s">
        <v>10</v>
      </c>
      <c r="D64" s="68">
        <v>36.426026336173507</v>
      </c>
    </row>
    <row r="65" spans="1:4" x14ac:dyDescent="0.3">
      <c r="A65" s="42"/>
      <c r="B65" s="42"/>
      <c r="C65" s="43" t="s">
        <v>21</v>
      </c>
      <c r="D65" s="69">
        <v>36.456908344733243</v>
      </c>
    </row>
    <row r="66" spans="1:4" x14ac:dyDescent="0.3">
      <c r="A66" s="42"/>
      <c r="B66" s="38" t="s">
        <v>20</v>
      </c>
      <c r="C66" s="38" t="s">
        <v>10</v>
      </c>
      <c r="D66" s="68">
        <v>34.25925925925926</v>
      </c>
    </row>
    <row r="67" spans="1:4" x14ac:dyDescent="0.3">
      <c r="A67" s="42"/>
      <c r="B67" s="42"/>
      <c r="C67" s="43" t="s">
        <v>21</v>
      </c>
      <c r="D67" s="69">
        <v>34.954861111111114</v>
      </c>
    </row>
    <row r="68" spans="1:4" x14ac:dyDescent="0.3">
      <c r="A68" s="38">
        <v>2012</v>
      </c>
      <c r="B68" s="38" t="s">
        <v>11</v>
      </c>
      <c r="C68" s="38" t="s">
        <v>10</v>
      </c>
      <c r="D68" s="68" t="s">
        <v>29</v>
      </c>
    </row>
    <row r="69" spans="1:4" x14ac:dyDescent="0.3">
      <c r="A69" s="42"/>
      <c r="B69" s="42"/>
      <c r="C69" s="43" t="s">
        <v>21</v>
      </c>
      <c r="D69" s="69" t="s">
        <v>29</v>
      </c>
    </row>
    <row r="70" spans="1:4" x14ac:dyDescent="0.3">
      <c r="A70" s="42"/>
      <c r="B70" s="38" t="s">
        <v>22</v>
      </c>
      <c r="C70" s="38" t="s">
        <v>10</v>
      </c>
      <c r="D70" s="68" t="s">
        <v>29</v>
      </c>
    </row>
    <row r="71" spans="1:4" x14ac:dyDescent="0.3">
      <c r="A71" s="42"/>
      <c r="B71" s="42"/>
      <c r="C71" s="43" t="s">
        <v>21</v>
      </c>
      <c r="D71" s="69" t="s">
        <v>29</v>
      </c>
    </row>
    <row r="72" spans="1:4" x14ac:dyDescent="0.3">
      <c r="A72" s="42"/>
      <c r="B72" s="38" t="s">
        <v>23</v>
      </c>
      <c r="C72" s="38" t="s">
        <v>10</v>
      </c>
      <c r="D72" s="68">
        <v>30</v>
      </c>
    </row>
    <row r="73" spans="1:4" x14ac:dyDescent="0.3">
      <c r="A73" s="42"/>
      <c r="B73" s="42"/>
      <c r="C73" s="43" t="s">
        <v>21</v>
      </c>
      <c r="D73" s="69">
        <v>30</v>
      </c>
    </row>
    <row r="74" spans="1:4" x14ac:dyDescent="0.3">
      <c r="A74" s="42"/>
      <c r="B74" s="38" t="s">
        <v>24</v>
      </c>
      <c r="C74" s="38" t="s">
        <v>10</v>
      </c>
      <c r="D74" s="68">
        <v>30.176470588235293</v>
      </c>
    </row>
    <row r="75" spans="1:4" x14ac:dyDescent="0.3">
      <c r="A75" s="42"/>
      <c r="B75" s="42"/>
      <c r="C75" s="43" t="s">
        <v>21</v>
      </c>
      <c r="D75" s="69">
        <v>28.625</v>
      </c>
    </row>
    <row r="76" spans="1:4" x14ac:dyDescent="0.3">
      <c r="A76" s="42"/>
      <c r="B76" s="38" t="s">
        <v>15</v>
      </c>
      <c r="C76" s="38" t="s">
        <v>10</v>
      </c>
      <c r="D76" s="68">
        <v>29.844827586206897</v>
      </c>
    </row>
    <row r="77" spans="1:4" x14ac:dyDescent="0.3">
      <c r="A77" s="42"/>
      <c r="B77" s="42"/>
      <c r="C77" s="43" t="s">
        <v>21</v>
      </c>
      <c r="D77" s="69">
        <v>29.06338028169014</v>
      </c>
    </row>
    <row r="78" spans="1:4" x14ac:dyDescent="0.3">
      <c r="A78" s="42"/>
      <c r="B78" s="38" t="s">
        <v>16</v>
      </c>
      <c r="C78" s="38" t="s">
        <v>10</v>
      </c>
      <c r="D78" s="68">
        <v>29.583333333333332</v>
      </c>
    </row>
    <row r="79" spans="1:4" x14ac:dyDescent="0.3">
      <c r="A79" s="42"/>
      <c r="B79" s="42"/>
      <c r="C79" s="43" t="s">
        <v>21</v>
      </c>
      <c r="D79" s="69">
        <v>29.326241134751772</v>
      </c>
    </row>
    <row r="80" spans="1:4" x14ac:dyDescent="0.3">
      <c r="A80" s="42"/>
      <c r="B80" s="38" t="s">
        <v>17</v>
      </c>
      <c r="C80" s="38" t="s">
        <v>10</v>
      </c>
      <c r="D80" s="68">
        <v>31.82890365448505</v>
      </c>
    </row>
    <row r="81" spans="1:4" x14ac:dyDescent="0.3">
      <c r="A81" s="42"/>
      <c r="B81" s="42"/>
      <c r="C81" s="43" t="s">
        <v>21</v>
      </c>
      <c r="D81" s="69">
        <v>32.398590021691973</v>
      </c>
    </row>
    <row r="82" spans="1:4" x14ac:dyDescent="0.3">
      <c r="A82" s="42"/>
      <c r="B82" s="38" t="s">
        <v>18</v>
      </c>
      <c r="C82" s="38" t="s">
        <v>10</v>
      </c>
      <c r="D82" s="68">
        <v>34.419818624198186</v>
      </c>
    </row>
    <row r="83" spans="1:4" x14ac:dyDescent="0.3">
      <c r="A83" s="42"/>
      <c r="B83" s="42"/>
      <c r="C83" s="43" t="s">
        <v>21</v>
      </c>
      <c r="D83" s="69">
        <v>33.10620220900595</v>
      </c>
    </row>
    <row r="84" spans="1:4" x14ac:dyDescent="0.3">
      <c r="A84" s="42"/>
      <c r="B84" s="38" t="s">
        <v>19</v>
      </c>
      <c r="C84" s="38" t="s">
        <v>10</v>
      </c>
      <c r="D84" s="68">
        <v>37.015728977616455</v>
      </c>
    </row>
    <row r="85" spans="1:4" x14ac:dyDescent="0.3">
      <c r="A85" s="42"/>
      <c r="B85" s="42"/>
      <c r="C85" s="43" t="s">
        <v>21</v>
      </c>
      <c r="D85" s="69">
        <v>34.436666666666667</v>
      </c>
    </row>
    <row r="86" spans="1:4" x14ac:dyDescent="0.3">
      <c r="A86" s="42"/>
      <c r="B86" s="38" t="s">
        <v>20</v>
      </c>
      <c r="C86" s="38" t="s">
        <v>10</v>
      </c>
      <c r="D86" s="68">
        <v>33.977818853974121</v>
      </c>
    </row>
    <row r="87" spans="1:4" x14ac:dyDescent="0.3">
      <c r="A87" s="42"/>
      <c r="B87" s="42"/>
      <c r="C87" s="43" t="s">
        <v>21</v>
      </c>
      <c r="D87" s="69">
        <v>34.745928338762212</v>
      </c>
    </row>
    <row r="88" spans="1:4" x14ac:dyDescent="0.3">
      <c r="A88" s="38">
        <v>2013</v>
      </c>
      <c r="B88" s="38" t="s">
        <v>11</v>
      </c>
      <c r="C88" s="38" t="s">
        <v>10</v>
      </c>
      <c r="D88" s="68" t="s">
        <v>29</v>
      </c>
    </row>
    <row r="89" spans="1:4" x14ac:dyDescent="0.3">
      <c r="A89" s="42"/>
      <c r="B89" s="42"/>
      <c r="C89" s="43" t="s">
        <v>21</v>
      </c>
      <c r="D89" s="69" t="s">
        <v>29</v>
      </c>
    </row>
    <row r="90" spans="1:4" x14ac:dyDescent="0.3">
      <c r="A90" s="42"/>
      <c r="B90" s="38" t="s">
        <v>22</v>
      </c>
      <c r="C90" s="38" t="s">
        <v>10</v>
      </c>
      <c r="D90" s="68" t="s">
        <v>29</v>
      </c>
    </row>
    <row r="91" spans="1:4" x14ac:dyDescent="0.3">
      <c r="A91" s="42"/>
      <c r="B91" s="42"/>
      <c r="C91" s="43" t="s">
        <v>21</v>
      </c>
      <c r="D91" s="69" t="s">
        <v>29</v>
      </c>
    </row>
    <row r="92" spans="1:4" x14ac:dyDescent="0.3">
      <c r="A92" s="42"/>
      <c r="B92" s="38" t="s">
        <v>23</v>
      </c>
      <c r="C92" s="38" t="s">
        <v>10</v>
      </c>
      <c r="D92" s="68" t="s">
        <v>29</v>
      </c>
    </row>
    <row r="93" spans="1:4" x14ac:dyDescent="0.3">
      <c r="A93" s="42"/>
      <c r="B93" s="42"/>
      <c r="C93" s="43" t="s">
        <v>21</v>
      </c>
      <c r="D93" s="69">
        <v>29.0625</v>
      </c>
    </row>
    <row r="94" spans="1:4" x14ac:dyDescent="0.3">
      <c r="A94" s="42"/>
      <c r="B94" s="38" t="s">
        <v>24</v>
      </c>
      <c r="C94" s="38" t="s">
        <v>10</v>
      </c>
      <c r="D94" s="68">
        <v>26.257142857142856</v>
      </c>
    </row>
    <row r="95" spans="1:4" x14ac:dyDescent="0.3">
      <c r="A95" s="42"/>
      <c r="B95" s="42"/>
      <c r="C95" s="43" t="s">
        <v>21</v>
      </c>
      <c r="D95" s="69">
        <v>29.477777777777778</v>
      </c>
    </row>
    <row r="96" spans="1:4" x14ac:dyDescent="0.3">
      <c r="A96" s="42"/>
      <c r="B96" s="38" t="s">
        <v>15</v>
      </c>
      <c r="C96" s="38" t="s">
        <v>10</v>
      </c>
      <c r="D96" s="68">
        <v>32.284090909090907</v>
      </c>
    </row>
    <row r="97" spans="1:4" x14ac:dyDescent="0.3">
      <c r="A97" s="42"/>
      <c r="B97" s="42"/>
      <c r="C97" s="43" t="s">
        <v>21</v>
      </c>
      <c r="D97" s="69">
        <v>30.488</v>
      </c>
    </row>
    <row r="98" spans="1:4" x14ac:dyDescent="0.3">
      <c r="A98" s="42"/>
      <c r="B98" s="38" t="s">
        <v>16</v>
      </c>
      <c r="C98" s="38" t="s">
        <v>10</v>
      </c>
      <c r="D98" s="68">
        <v>27.779220779220779</v>
      </c>
    </row>
    <row r="99" spans="1:4" x14ac:dyDescent="0.3">
      <c r="A99" s="42"/>
      <c r="B99" s="42"/>
      <c r="C99" s="43" t="s">
        <v>21</v>
      </c>
      <c r="D99" s="69">
        <v>29.432098765432098</v>
      </c>
    </row>
    <row r="100" spans="1:4" x14ac:dyDescent="0.3">
      <c r="A100" s="42"/>
      <c r="B100" s="38" t="s">
        <v>17</v>
      </c>
      <c r="C100" s="38" t="s">
        <v>10</v>
      </c>
      <c r="D100" s="68">
        <v>31.34982151963284</v>
      </c>
    </row>
    <row r="101" spans="1:4" x14ac:dyDescent="0.3">
      <c r="A101" s="42"/>
      <c r="B101" s="42"/>
      <c r="C101" s="43" t="s">
        <v>21</v>
      </c>
      <c r="D101" s="69">
        <v>31.817831325301206</v>
      </c>
    </row>
    <row r="102" spans="1:4" x14ac:dyDescent="0.3">
      <c r="A102" s="42"/>
      <c r="B102" s="38" t="s">
        <v>18</v>
      </c>
      <c r="C102" s="38" t="s">
        <v>10</v>
      </c>
      <c r="D102" s="68">
        <v>33.339685863874344</v>
      </c>
    </row>
    <row r="103" spans="1:4" x14ac:dyDescent="0.3">
      <c r="A103" s="42"/>
      <c r="B103" s="42"/>
      <c r="C103" s="43" t="s">
        <v>21</v>
      </c>
      <c r="D103" s="69">
        <v>31.807021975246276</v>
      </c>
    </row>
    <row r="104" spans="1:4" x14ac:dyDescent="0.3">
      <c r="A104" s="42"/>
      <c r="B104" s="38" t="s">
        <v>19</v>
      </c>
      <c r="C104" s="38" t="s">
        <v>10</v>
      </c>
      <c r="D104" s="68">
        <v>35.717590102205484</v>
      </c>
    </row>
    <row r="105" spans="1:4" x14ac:dyDescent="0.3">
      <c r="A105" s="42"/>
      <c r="B105" s="42"/>
      <c r="C105" s="43" t="s">
        <v>21</v>
      </c>
      <c r="D105" s="69">
        <v>34.159043659043661</v>
      </c>
    </row>
    <row r="106" spans="1:4" x14ac:dyDescent="0.3">
      <c r="A106" s="42"/>
      <c r="B106" s="38" t="s">
        <v>20</v>
      </c>
      <c r="C106" s="38" t="s">
        <v>10</v>
      </c>
      <c r="D106" s="68">
        <v>35.644355644355642</v>
      </c>
    </row>
    <row r="107" spans="1:4" x14ac:dyDescent="0.3">
      <c r="A107" s="60"/>
      <c r="B107" s="60"/>
      <c r="C107" s="61" t="s">
        <v>21</v>
      </c>
      <c r="D107" s="72">
        <v>29.580310880829014</v>
      </c>
    </row>
    <row r="108" spans="1:4" x14ac:dyDescent="0.3">
      <c r="A108" s="38">
        <v>2014</v>
      </c>
      <c r="B108" s="38" t="s">
        <v>11</v>
      </c>
      <c r="C108" s="38" t="s">
        <v>10</v>
      </c>
      <c r="D108" s="68" t="s">
        <v>29</v>
      </c>
    </row>
    <row r="109" spans="1:4" x14ac:dyDescent="0.3">
      <c r="A109" s="42"/>
      <c r="B109" s="42"/>
      <c r="C109" s="43" t="s">
        <v>21</v>
      </c>
      <c r="D109" s="69" t="s">
        <v>29</v>
      </c>
    </row>
    <row r="110" spans="1:4" x14ac:dyDescent="0.3">
      <c r="A110" s="42"/>
      <c r="B110" s="38" t="s">
        <v>22</v>
      </c>
      <c r="C110" s="38" t="s">
        <v>10</v>
      </c>
      <c r="D110" s="68" t="s">
        <v>29</v>
      </c>
    </row>
    <row r="111" spans="1:4" x14ac:dyDescent="0.3">
      <c r="A111" s="42"/>
      <c r="B111" s="42"/>
      <c r="C111" s="43" t="s">
        <v>21</v>
      </c>
      <c r="D111" s="69" t="s">
        <v>29</v>
      </c>
    </row>
    <row r="112" spans="1:4" x14ac:dyDescent="0.3">
      <c r="A112" s="42"/>
      <c r="B112" s="38" t="s">
        <v>23</v>
      </c>
      <c r="C112" s="38" t="s">
        <v>10</v>
      </c>
      <c r="D112" s="68">
        <v>30</v>
      </c>
    </row>
    <row r="113" spans="1:4" x14ac:dyDescent="0.3">
      <c r="A113" s="42"/>
      <c r="B113" s="42"/>
      <c r="C113" s="43" t="s">
        <v>21</v>
      </c>
      <c r="D113" s="69">
        <v>30</v>
      </c>
    </row>
    <row r="114" spans="1:4" x14ac:dyDescent="0.3">
      <c r="A114" s="42"/>
      <c r="B114" s="38" t="s">
        <v>24</v>
      </c>
      <c r="C114" s="38" t="s">
        <v>10</v>
      </c>
      <c r="D114" s="68">
        <v>30.446428571428573</v>
      </c>
    </row>
    <row r="115" spans="1:4" x14ac:dyDescent="0.3">
      <c r="A115" s="42"/>
      <c r="B115" s="42"/>
      <c r="C115" s="43" t="s">
        <v>21</v>
      </c>
      <c r="D115" s="69">
        <v>27.831325301204821</v>
      </c>
    </row>
    <row r="116" spans="1:4" x14ac:dyDescent="0.3">
      <c r="A116" s="42"/>
      <c r="B116" s="38" t="s">
        <v>15</v>
      </c>
      <c r="C116" s="38" t="s">
        <v>10</v>
      </c>
      <c r="D116" s="68">
        <v>27.797619047619047</v>
      </c>
    </row>
    <row r="117" spans="1:4" x14ac:dyDescent="0.3">
      <c r="A117" s="42"/>
      <c r="B117" s="42"/>
      <c r="C117" s="43" t="s">
        <v>21</v>
      </c>
      <c r="D117" s="69">
        <v>25.27972027972028</v>
      </c>
    </row>
    <row r="118" spans="1:4" x14ac:dyDescent="0.3">
      <c r="A118" s="42"/>
      <c r="B118" s="38" t="s">
        <v>16</v>
      </c>
      <c r="C118" s="38" t="s">
        <v>10</v>
      </c>
      <c r="D118" s="68">
        <v>29.333333333333332</v>
      </c>
    </row>
    <row r="119" spans="1:4" x14ac:dyDescent="0.3">
      <c r="A119" s="42"/>
      <c r="B119" s="42"/>
      <c r="C119" s="43" t="s">
        <v>21</v>
      </c>
      <c r="D119" s="69">
        <v>27.984615384615385</v>
      </c>
    </row>
    <row r="120" spans="1:4" x14ac:dyDescent="0.3">
      <c r="A120" s="42"/>
      <c r="B120" s="38" t="s">
        <v>17</v>
      </c>
      <c r="C120" s="38" t="s">
        <v>10</v>
      </c>
      <c r="D120" s="68">
        <v>31.15507169410515</v>
      </c>
    </row>
    <row r="121" spans="1:4" x14ac:dyDescent="0.3">
      <c r="A121" s="42"/>
      <c r="B121" s="42"/>
      <c r="C121" s="43" t="s">
        <v>21</v>
      </c>
      <c r="D121" s="69">
        <v>31.592936802973977</v>
      </c>
    </row>
    <row r="122" spans="1:4" x14ac:dyDescent="0.3">
      <c r="A122" s="42"/>
      <c r="B122" s="38" t="s">
        <v>18</v>
      </c>
      <c r="C122" s="38" t="s">
        <v>10</v>
      </c>
      <c r="D122" s="68">
        <v>32.55750766087845</v>
      </c>
    </row>
    <row r="123" spans="1:4" x14ac:dyDescent="0.3">
      <c r="A123" s="42"/>
      <c r="B123" s="42"/>
      <c r="C123" s="43" t="s">
        <v>21</v>
      </c>
      <c r="D123" s="69">
        <v>32.035135135135135</v>
      </c>
    </row>
    <row r="124" spans="1:4" x14ac:dyDescent="0.3">
      <c r="A124" s="42"/>
      <c r="B124" s="38" t="s">
        <v>19</v>
      </c>
      <c r="C124" s="38" t="s">
        <v>10</v>
      </c>
      <c r="D124" s="68">
        <v>36.752171395483501</v>
      </c>
    </row>
    <row r="125" spans="1:4" x14ac:dyDescent="0.3">
      <c r="A125" s="42"/>
      <c r="B125" s="42"/>
      <c r="C125" s="43" t="s">
        <v>21</v>
      </c>
      <c r="D125" s="69">
        <v>33.481798715203425</v>
      </c>
    </row>
    <row r="126" spans="1:4" x14ac:dyDescent="0.3">
      <c r="A126" s="42"/>
      <c r="B126" s="38" t="s">
        <v>20</v>
      </c>
      <c r="C126" s="38" t="s">
        <v>10</v>
      </c>
      <c r="D126" s="68">
        <v>34.725140712945588</v>
      </c>
    </row>
    <row r="127" spans="1:4" x14ac:dyDescent="0.3">
      <c r="A127" s="42"/>
      <c r="B127" s="42"/>
      <c r="C127" s="43" t="s">
        <v>21</v>
      </c>
      <c r="D127" s="69">
        <v>32.878504672897193</v>
      </c>
    </row>
    <row r="128" spans="1:4" x14ac:dyDescent="0.3">
      <c r="A128" s="38">
        <v>2015</v>
      </c>
      <c r="B128" s="38" t="s">
        <v>11</v>
      </c>
      <c r="C128" s="38" t="s">
        <v>10</v>
      </c>
      <c r="D128" s="68" t="s">
        <v>29</v>
      </c>
    </row>
    <row r="129" spans="1:4" x14ac:dyDescent="0.3">
      <c r="A129" s="42"/>
      <c r="B129" s="42"/>
      <c r="C129" s="43" t="s">
        <v>21</v>
      </c>
      <c r="D129" s="69" t="s">
        <v>29</v>
      </c>
    </row>
    <row r="130" spans="1:4" x14ac:dyDescent="0.3">
      <c r="A130" s="42"/>
      <c r="B130" s="38" t="s">
        <v>22</v>
      </c>
      <c r="C130" s="38" t="s">
        <v>10</v>
      </c>
      <c r="D130" s="68" t="s">
        <v>29</v>
      </c>
    </row>
    <row r="131" spans="1:4" x14ac:dyDescent="0.3">
      <c r="A131" s="42"/>
      <c r="B131" s="42"/>
      <c r="C131" s="43" t="s">
        <v>21</v>
      </c>
      <c r="D131" s="69" t="s">
        <v>29</v>
      </c>
    </row>
    <row r="132" spans="1:4" x14ac:dyDescent="0.3">
      <c r="A132" s="42"/>
      <c r="B132" s="38" t="s">
        <v>23</v>
      </c>
      <c r="C132" s="38" t="s">
        <v>10</v>
      </c>
      <c r="D132" s="68" t="s">
        <v>29</v>
      </c>
    </row>
    <row r="133" spans="1:4" x14ac:dyDescent="0.3">
      <c r="A133" s="42"/>
      <c r="B133" s="42"/>
      <c r="C133" s="43" t="s">
        <v>21</v>
      </c>
      <c r="D133" s="69" t="s">
        <v>29</v>
      </c>
    </row>
    <row r="134" spans="1:4" x14ac:dyDescent="0.3">
      <c r="A134" s="42"/>
      <c r="B134" s="38" t="s">
        <v>24</v>
      </c>
      <c r="C134" s="38" t="s">
        <v>10</v>
      </c>
      <c r="D134" s="68">
        <v>30</v>
      </c>
    </row>
    <row r="135" spans="1:4" x14ac:dyDescent="0.3">
      <c r="A135" s="42"/>
      <c r="B135" s="42"/>
      <c r="C135" s="43" t="s">
        <v>21</v>
      </c>
      <c r="D135" s="69">
        <v>30</v>
      </c>
    </row>
    <row r="136" spans="1:4" x14ac:dyDescent="0.3">
      <c r="A136" s="42"/>
      <c r="B136" s="38" t="s">
        <v>15</v>
      </c>
      <c r="C136" s="38" t="s">
        <v>10</v>
      </c>
      <c r="D136" s="68">
        <v>30</v>
      </c>
    </row>
    <row r="137" spans="1:4" x14ac:dyDescent="0.3">
      <c r="A137" s="42"/>
      <c r="B137" s="42"/>
      <c r="C137" s="43" t="s">
        <v>21</v>
      </c>
      <c r="D137" s="69">
        <v>60</v>
      </c>
    </row>
    <row r="138" spans="1:4" x14ac:dyDescent="0.3">
      <c r="A138" s="42"/>
      <c r="B138" s="38" t="s">
        <v>16</v>
      </c>
      <c r="C138" s="38" t="s">
        <v>10</v>
      </c>
      <c r="D138" s="68">
        <v>30</v>
      </c>
    </row>
    <row r="139" spans="1:4" x14ac:dyDescent="0.3">
      <c r="A139" s="42"/>
      <c r="B139" s="42"/>
      <c r="C139" s="43" t="s">
        <v>21</v>
      </c>
      <c r="D139" s="69">
        <v>28</v>
      </c>
    </row>
    <row r="140" spans="1:4" x14ac:dyDescent="0.3">
      <c r="A140" s="42"/>
      <c r="B140" s="38" t="s">
        <v>17</v>
      </c>
      <c r="C140" s="38" t="s">
        <v>10</v>
      </c>
      <c r="D140" s="68">
        <v>31.828054298642535</v>
      </c>
    </row>
    <row r="141" spans="1:4" x14ac:dyDescent="0.3">
      <c r="A141" s="42"/>
      <c r="B141" s="42"/>
      <c r="C141" s="43" t="s">
        <v>21</v>
      </c>
      <c r="D141" s="69">
        <v>32.320463320463318</v>
      </c>
    </row>
    <row r="142" spans="1:4" x14ac:dyDescent="0.3">
      <c r="A142" s="42"/>
      <c r="B142" s="38" t="s">
        <v>18</v>
      </c>
      <c r="C142" s="38" t="s">
        <v>10</v>
      </c>
      <c r="D142" s="68">
        <v>34.285947712418299</v>
      </c>
    </row>
    <row r="143" spans="1:4" x14ac:dyDescent="0.3">
      <c r="A143" s="42"/>
      <c r="B143" s="42"/>
      <c r="C143" s="43" t="s">
        <v>21</v>
      </c>
      <c r="D143" s="69">
        <v>32.989010989010985</v>
      </c>
    </row>
    <row r="144" spans="1:4" x14ac:dyDescent="0.3">
      <c r="A144" s="42"/>
      <c r="B144" s="38" t="s">
        <v>19</v>
      </c>
      <c r="C144" s="38" t="s">
        <v>10</v>
      </c>
      <c r="D144" s="68">
        <v>38.479591836734691</v>
      </c>
    </row>
    <row r="145" spans="1:4" x14ac:dyDescent="0.3">
      <c r="A145" s="42"/>
      <c r="B145" s="42"/>
      <c r="C145" s="43" t="s">
        <v>21</v>
      </c>
      <c r="D145" s="69">
        <v>38.620370370370374</v>
      </c>
    </row>
    <row r="146" spans="1:4" x14ac:dyDescent="0.3">
      <c r="A146" s="42"/>
      <c r="B146" s="38" t="s">
        <v>20</v>
      </c>
      <c r="C146" s="38" t="s">
        <v>10</v>
      </c>
      <c r="D146" s="68">
        <v>36.946902654867259</v>
      </c>
    </row>
    <row r="147" spans="1:4" x14ac:dyDescent="0.3">
      <c r="A147" s="44"/>
      <c r="B147" s="44"/>
      <c r="C147" s="45" t="s">
        <v>21</v>
      </c>
      <c r="D147" s="70">
        <v>35.411764705882355</v>
      </c>
    </row>
  </sheetData>
  <sheetProtection algorithmName="SHA-512" hashValue="7ToPsQgZfzzWQn7oIrcQYwE6NegwKg4IMxSdZFVF346YS2WC80YgJjClCH56MQ6pmC8NMUsPUY+Cw4mFXYcfCQ==" saltValue="Pd3vb6PmIDwiQc2/Q/c45Q==" spinCount="100000" sheet="1" objects="1" scenarios="1" pivotTables="0"/>
  <mergeCells count="2">
    <mergeCell ref="A2:D2"/>
    <mergeCell ref="C4:D4"/>
  </mergeCells>
  <pageMargins left="0.2" right="0.18" top="0.91666666666666663" bottom="0.75" header="0.3" footer="0.3"/>
  <pageSetup scale="90" orientation="landscape" r:id="rId2"/>
  <headerFooter>
    <oddHeader>&amp;C&amp;"-,Bold"&amp;14Summary Table Report&amp;R&amp;G</oddHeader>
    <oddFooter>&amp;LCDER_STR_WP031_NSDP_V01</oddFooter>
  </headerFooter>
  <rowBreaks count="2" manualBreakCount="2">
    <brk id="47" max="16383" man="1"/>
    <brk id="107"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I20"/>
  <sheetViews>
    <sheetView showGridLines="0" view="pageLayout" zoomScaleNormal="100" workbookViewId="0">
      <selection activeCell="A3" sqref="A3"/>
    </sheetView>
  </sheetViews>
  <sheetFormatPr defaultRowHeight="14.4" x14ac:dyDescent="0.3"/>
  <cols>
    <col min="1" max="1" width="18.33203125" customWidth="1"/>
    <col min="2" max="2" width="21.21875" customWidth="1"/>
    <col min="3" max="3" width="24.21875" customWidth="1"/>
    <col min="4" max="4" width="8.21875" customWidth="1"/>
    <col min="5" max="5" width="3.33203125" customWidth="1"/>
    <col min="6" max="7" width="8.88671875" style="1"/>
    <col min="257" max="257" width="18.33203125" customWidth="1"/>
    <col min="258" max="258" width="17.6640625" customWidth="1"/>
    <col min="259" max="259" width="21.109375" customWidth="1"/>
    <col min="260" max="260" width="13.88671875" customWidth="1"/>
    <col min="261" max="261" width="3.33203125" customWidth="1"/>
    <col min="513" max="513" width="18.33203125" customWidth="1"/>
    <col min="514" max="514" width="17.6640625" customWidth="1"/>
    <col min="515" max="515" width="21.109375" customWidth="1"/>
    <col min="516" max="516" width="13.88671875" customWidth="1"/>
    <col min="517" max="517" width="3.33203125" customWidth="1"/>
    <col min="769" max="769" width="18.33203125" customWidth="1"/>
    <col min="770" max="770" width="17.6640625" customWidth="1"/>
    <col min="771" max="771" width="21.109375" customWidth="1"/>
    <col min="772" max="772" width="13.88671875" customWidth="1"/>
    <col min="773" max="773" width="3.33203125" customWidth="1"/>
    <col min="1025" max="1025" width="18.33203125" customWidth="1"/>
    <col min="1026" max="1026" width="17.6640625" customWidth="1"/>
    <col min="1027" max="1027" width="21.109375" customWidth="1"/>
    <col min="1028" max="1028" width="13.88671875" customWidth="1"/>
    <col min="1029" max="1029" width="3.33203125" customWidth="1"/>
    <col min="1281" max="1281" width="18.33203125" customWidth="1"/>
    <col min="1282" max="1282" width="17.6640625" customWidth="1"/>
    <col min="1283" max="1283" width="21.109375" customWidth="1"/>
    <col min="1284" max="1284" width="13.88671875" customWidth="1"/>
    <col min="1285" max="1285" width="3.33203125" customWidth="1"/>
    <col min="1537" max="1537" width="18.33203125" customWidth="1"/>
    <col min="1538" max="1538" width="17.6640625" customWidth="1"/>
    <col min="1539" max="1539" width="21.109375" customWidth="1"/>
    <col min="1540" max="1540" width="13.88671875" customWidth="1"/>
    <col min="1541" max="1541" width="3.33203125" customWidth="1"/>
    <col min="1793" max="1793" width="18.33203125" customWidth="1"/>
    <col min="1794" max="1794" width="17.6640625" customWidth="1"/>
    <col min="1795" max="1795" width="21.109375" customWidth="1"/>
    <col min="1796" max="1796" width="13.88671875" customWidth="1"/>
    <col min="1797" max="1797" width="3.33203125" customWidth="1"/>
    <col min="2049" max="2049" width="18.33203125" customWidth="1"/>
    <col min="2050" max="2050" width="17.6640625" customWidth="1"/>
    <col min="2051" max="2051" width="21.109375" customWidth="1"/>
    <col min="2052" max="2052" width="13.88671875" customWidth="1"/>
    <col min="2053" max="2053" width="3.33203125" customWidth="1"/>
    <col min="2305" max="2305" width="18.33203125" customWidth="1"/>
    <col min="2306" max="2306" width="17.6640625" customWidth="1"/>
    <col min="2307" max="2307" width="21.109375" customWidth="1"/>
    <col min="2308" max="2308" width="13.88671875" customWidth="1"/>
    <col min="2309" max="2309" width="3.33203125" customWidth="1"/>
    <col min="2561" max="2561" width="18.33203125" customWidth="1"/>
    <col min="2562" max="2562" width="17.6640625" customWidth="1"/>
    <col min="2563" max="2563" width="21.109375" customWidth="1"/>
    <col min="2564" max="2564" width="13.88671875" customWidth="1"/>
    <col min="2565" max="2565" width="3.33203125" customWidth="1"/>
    <col min="2817" max="2817" width="18.33203125" customWidth="1"/>
    <col min="2818" max="2818" width="17.6640625" customWidth="1"/>
    <col min="2819" max="2819" width="21.109375" customWidth="1"/>
    <col min="2820" max="2820" width="13.88671875" customWidth="1"/>
    <col min="2821" max="2821" width="3.33203125" customWidth="1"/>
    <col min="3073" max="3073" width="18.33203125" customWidth="1"/>
    <col min="3074" max="3074" width="17.6640625" customWidth="1"/>
    <col min="3075" max="3075" width="21.109375" customWidth="1"/>
    <col min="3076" max="3076" width="13.88671875" customWidth="1"/>
    <col min="3077" max="3077" width="3.33203125" customWidth="1"/>
    <col min="3329" max="3329" width="18.33203125" customWidth="1"/>
    <col min="3330" max="3330" width="17.6640625" customWidth="1"/>
    <col min="3331" max="3331" width="21.109375" customWidth="1"/>
    <col min="3332" max="3332" width="13.88671875" customWidth="1"/>
    <col min="3333" max="3333" width="3.33203125" customWidth="1"/>
    <col min="3585" max="3585" width="18.33203125" customWidth="1"/>
    <col min="3586" max="3586" width="17.6640625" customWidth="1"/>
    <col min="3587" max="3587" width="21.109375" customWidth="1"/>
    <col min="3588" max="3588" width="13.88671875" customWidth="1"/>
    <col min="3589" max="3589" width="3.33203125" customWidth="1"/>
    <col min="3841" max="3841" width="18.33203125" customWidth="1"/>
    <col min="3842" max="3842" width="17.6640625" customWidth="1"/>
    <col min="3843" max="3843" width="21.109375" customWidth="1"/>
    <col min="3844" max="3844" width="13.88671875" customWidth="1"/>
    <col min="3845" max="3845" width="3.33203125" customWidth="1"/>
    <col min="4097" max="4097" width="18.33203125" customWidth="1"/>
    <col min="4098" max="4098" width="17.6640625" customWidth="1"/>
    <col min="4099" max="4099" width="21.109375" customWidth="1"/>
    <col min="4100" max="4100" width="13.88671875" customWidth="1"/>
    <col min="4101" max="4101" width="3.33203125" customWidth="1"/>
    <col min="4353" max="4353" width="18.33203125" customWidth="1"/>
    <col min="4354" max="4354" width="17.6640625" customWidth="1"/>
    <col min="4355" max="4355" width="21.109375" customWidth="1"/>
    <col min="4356" max="4356" width="13.88671875" customWidth="1"/>
    <col min="4357" max="4357" width="3.33203125" customWidth="1"/>
    <col min="4609" max="4609" width="18.33203125" customWidth="1"/>
    <col min="4610" max="4610" width="17.6640625" customWidth="1"/>
    <col min="4611" max="4611" width="21.109375" customWidth="1"/>
    <col min="4612" max="4612" width="13.88671875" customWidth="1"/>
    <col min="4613" max="4613" width="3.33203125" customWidth="1"/>
    <col min="4865" max="4865" width="18.33203125" customWidth="1"/>
    <col min="4866" max="4866" width="17.6640625" customWidth="1"/>
    <col min="4867" max="4867" width="21.109375" customWidth="1"/>
    <col min="4868" max="4868" width="13.88671875" customWidth="1"/>
    <col min="4869" max="4869" width="3.33203125" customWidth="1"/>
    <col min="5121" max="5121" width="18.33203125" customWidth="1"/>
    <col min="5122" max="5122" width="17.6640625" customWidth="1"/>
    <col min="5123" max="5123" width="21.109375" customWidth="1"/>
    <col min="5124" max="5124" width="13.88671875" customWidth="1"/>
    <col min="5125" max="5125" width="3.33203125" customWidth="1"/>
    <col min="5377" max="5377" width="18.33203125" customWidth="1"/>
    <col min="5378" max="5378" width="17.6640625" customWidth="1"/>
    <col min="5379" max="5379" width="21.109375" customWidth="1"/>
    <col min="5380" max="5380" width="13.88671875" customWidth="1"/>
    <col min="5381" max="5381" width="3.33203125" customWidth="1"/>
    <col min="5633" max="5633" width="18.33203125" customWidth="1"/>
    <col min="5634" max="5634" width="17.6640625" customWidth="1"/>
    <col min="5635" max="5635" width="21.109375" customWidth="1"/>
    <col min="5636" max="5636" width="13.88671875" customWidth="1"/>
    <col min="5637" max="5637" width="3.33203125" customWidth="1"/>
    <col min="5889" max="5889" width="18.33203125" customWidth="1"/>
    <col min="5890" max="5890" width="17.6640625" customWidth="1"/>
    <col min="5891" max="5891" width="21.109375" customWidth="1"/>
    <col min="5892" max="5892" width="13.88671875" customWidth="1"/>
    <col min="5893" max="5893" width="3.33203125" customWidth="1"/>
    <col min="6145" max="6145" width="18.33203125" customWidth="1"/>
    <col min="6146" max="6146" width="17.6640625" customWidth="1"/>
    <col min="6147" max="6147" width="21.109375" customWidth="1"/>
    <col min="6148" max="6148" width="13.88671875" customWidth="1"/>
    <col min="6149" max="6149" width="3.33203125" customWidth="1"/>
    <col min="6401" max="6401" width="18.33203125" customWidth="1"/>
    <col min="6402" max="6402" width="17.6640625" customWidth="1"/>
    <col min="6403" max="6403" width="21.109375" customWidth="1"/>
    <col min="6404" max="6404" width="13.88671875" customWidth="1"/>
    <col min="6405" max="6405" width="3.33203125" customWidth="1"/>
    <col min="6657" max="6657" width="18.33203125" customWidth="1"/>
    <col min="6658" max="6658" width="17.6640625" customWidth="1"/>
    <col min="6659" max="6659" width="21.109375" customWidth="1"/>
    <col min="6660" max="6660" width="13.88671875" customWidth="1"/>
    <col min="6661" max="6661" width="3.33203125" customWidth="1"/>
    <col min="6913" max="6913" width="18.33203125" customWidth="1"/>
    <col min="6914" max="6914" width="17.6640625" customWidth="1"/>
    <col min="6915" max="6915" width="21.109375" customWidth="1"/>
    <col min="6916" max="6916" width="13.88671875" customWidth="1"/>
    <col min="6917" max="6917" width="3.33203125" customWidth="1"/>
    <col min="7169" max="7169" width="18.33203125" customWidth="1"/>
    <col min="7170" max="7170" width="17.6640625" customWidth="1"/>
    <col min="7171" max="7171" width="21.109375" customWidth="1"/>
    <col min="7172" max="7172" width="13.88671875" customWidth="1"/>
    <col min="7173" max="7173" width="3.33203125" customWidth="1"/>
    <col min="7425" max="7425" width="18.33203125" customWidth="1"/>
    <col min="7426" max="7426" width="17.6640625" customWidth="1"/>
    <col min="7427" max="7427" width="21.109375" customWidth="1"/>
    <col min="7428" max="7428" width="13.88671875" customWidth="1"/>
    <col min="7429" max="7429" width="3.33203125" customWidth="1"/>
    <col min="7681" max="7681" width="18.33203125" customWidth="1"/>
    <col min="7682" max="7682" width="17.6640625" customWidth="1"/>
    <col min="7683" max="7683" width="21.109375" customWidth="1"/>
    <col min="7684" max="7684" width="13.88671875" customWidth="1"/>
    <col min="7685" max="7685" width="3.33203125" customWidth="1"/>
    <col min="7937" max="7937" width="18.33203125" customWidth="1"/>
    <col min="7938" max="7938" width="17.6640625" customWidth="1"/>
    <col min="7939" max="7939" width="21.109375" customWidth="1"/>
    <col min="7940" max="7940" width="13.88671875" customWidth="1"/>
    <col min="7941" max="7941" width="3.33203125" customWidth="1"/>
    <col min="8193" max="8193" width="18.33203125" customWidth="1"/>
    <col min="8194" max="8194" width="17.6640625" customWidth="1"/>
    <col min="8195" max="8195" width="21.109375" customWidth="1"/>
    <col min="8196" max="8196" width="13.88671875" customWidth="1"/>
    <col min="8197" max="8197" width="3.33203125" customWidth="1"/>
    <col min="8449" max="8449" width="18.33203125" customWidth="1"/>
    <col min="8450" max="8450" width="17.6640625" customWidth="1"/>
    <col min="8451" max="8451" width="21.109375" customWidth="1"/>
    <col min="8452" max="8452" width="13.88671875" customWidth="1"/>
    <col min="8453" max="8453" width="3.33203125" customWidth="1"/>
    <col min="8705" max="8705" width="18.33203125" customWidth="1"/>
    <col min="8706" max="8706" width="17.6640625" customWidth="1"/>
    <col min="8707" max="8707" width="21.109375" customWidth="1"/>
    <col min="8708" max="8708" width="13.88671875" customWidth="1"/>
    <col min="8709" max="8709" width="3.33203125" customWidth="1"/>
    <col min="8961" max="8961" width="18.33203125" customWidth="1"/>
    <col min="8962" max="8962" width="17.6640625" customWidth="1"/>
    <col min="8963" max="8963" width="21.109375" customWidth="1"/>
    <col min="8964" max="8964" width="13.88671875" customWidth="1"/>
    <col min="8965" max="8965" width="3.33203125" customWidth="1"/>
    <col min="9217" max="9217" width="18.33203125" customWidth="1"/>
    <col min="9218" max="9218" width="17.6640625" customWidth="1"/>
    <col min="9219" max="9219" width="21.109375" customWidth="1"/>
    <col min="9220" max="9220" width="13.88671875" customWidth="1"/>
    <col min="9221" max="9221" width="3.33203125" customWidth="1"/>
    <col min="9473" max="9473" width="18.33203125" customWidth="1"/>
    <col min="9474" max="9474" width="17.6640625" customWidth="1"/>
    <col min="9475" max="9475" width="21.109375" customWidth="1"/>
    <col min="9476" max="9476" width="13.88671875" customWidth="1"/>
    <col min="9477" max="9477" width="3.33203125" customWidth="1"/>
    <col min="9729" max="9729" width="18.33203125" customWidth="1"/>
    <col min="9730" max="9730" width="17.6640625" customWidth="1"/>
    <col min="9731" max="9731" width="21.109375" customWidth="1"/>
    <col min="9732" max="9732" width="13.88671875" customWidth="1"/>
    <col min="9733" max="9733" width="3.33203125" customWidth="1"/>
    <col min="9985" max="9985" width="18.33203125" customWidth="1"/>
    <col min="9986" max="9986" width="17.6640625" customWidth="1"/>
    <col min="9987" max="9987" width="21.109375" customWidth="1"/>
    <col min="9988" max="9988" width="13.88671875" customWidth="1"/>
    <col min="9989" max="9989" width="3.33203125" customWidth="1"/>
    <col min="10241" max="10241" width="18.33203125" customWidth="1"/>
    <col min="10242" max="10242" width="17.6640625" customWidth="1"/>
    <col min="10243" max="10243" width="21.109375" customWidth="1"/>
    <col min="10244" max="10244" width="13.88671875" customWidth="1"/>
    <col min="10245" max="10245" width="3.33203125" customWidth="1"/>
    <col min="10497" max="10497" width="18.33203125" customWidth="1"/>
    <col min="10498" max="10498" width="17.6640625" customWidth="1"/>
    <col min="10499" max="10499" width="21.109375" customWidth="1"/>
    <col min="10500" max="10500" width="13.88671875" customWidth="1"/>
    <col min="10501" max="10501" width="3.33203125" customWidth="1"/>
    <col min="10753" max="10753" width="18.33203125" customWidth="1"/>
    <col min="10754" max="10754" width="17.6640625" customWidth="1"/>
    <col min="10755" max="10755" width="21.109375" customWidth="1"/>
    <col min="10756" max="10756" width="13.88671875" customWidth="1"/>
    <col min="10757" max="10757" width="3.33203125" customWidth="1"/>
    <col min="11009" max="11009" width="18.33203125" customWidth="1"/>
    <col min="11010" max="11010" width="17.6640625" customWidth="1"/>
    <col min="11011" max="11011" width="21.109375" customWidth="1"/>
    <col min="11012" max="11012" width="13.88671875" customWidth="1"/>
    <col min="11013" max="11013" width="3.33203125" customWidth="1"/>
    <col min="11265" max="11265" width="18.33203125" customWidth="1"/>
    <col min="11266" max="11266" width="17.6640625" customWidth="1"/>
    <col min="11267" max="11267" width="21.109375" customWidth="1"/>
    <col min="11268" max="11268" width="13.88671875" customWidth="1"/>
    <col min="11269" max="11269" width="3.33203125" customWidth="1"/>
    <col min="11521" max="11521" width="18.33203125" customWidth="1"/>
    <col min="11522" max="11522" width="17.6640625" customWidth="1"/>
    <col min="11523" max="11523" width="21.109375" customWidth="1"/>
    <col min="11524" max="11524" width="13.88671875" customWidth="1"/>
    <col min="11525" max="11525" width="3.33203125" customWidth="1"/>
    <col min="11777" max="11777" width="18.33203125" customWidth="1"/>
    <col min="11778" max="11778" width="17.6640625" customWidth="1"/>
    <col min="11779" max="11779" width="21.109375" customWidth="1"/>
    <col min="11780" max="11780" width="13.88671875" customWidth="1"/>
    <col min="11781" max="11781" width="3.33203125" customWidth="1"/>
    <col min="12033" max="12033" width="18.33203125" customWidth="1"/>
    <col min="12034" max="12034" width="17.6640625" customWidth="1"/>
    <col min="12035" max="12035" width="21.109375" customWidth="1"/>
    <col min="12036" max="12036" width="13.88671875" customWidth="1"/>
    <col min="12037" max="12037" width="3.33203125" customWidth="1"/>
    <col min="12289" max="12289" width="18.33203125" customWidth="1"/>
    <col min="12290" max="12290" width="17.6640625" customWidth="1"/>
    <col min="12291" max="12291" width="21.109375" customWidth="1"/>
    <col min="12292" max="12292" width="13.88671875" customWidth="1"/>
    <col min="12293" max="12293" width="3.33203125" customWidth="1"/>
    <col min="12545" max="12545" width="18.33203125" customWidth="1"/>
    <col min="12546" max="12546" width="17.6640625" customWidth="1"/>
    <col min="12547" max="12547" width="21.109375" customWidth="1"/>
    <col min="12548" max="12548" width="13.88671875" customWidth="1"/>
    <col min="12549" max="12549" width="3.33203125" customWidth="1"/>
    <col min="12801" max="12801" width="18.33203125" customWidth="1"/>
    <col min="12802" max="12802" width="17.6640625" customWidth="1"/>
    <col min="12803" max="12803" width="21.109375" customWidth="1"/>
    <col min="12804" max="12804" width="13.88671875" customWidth="1"/>
    <col min="12805" max="12805" width="3.33203125" customWidth="1"/>
    <col min="13057" max="13057" width="18.33203125" customWidth="1"/>
    <col min="13058" max="13058" width="17.6640625" customWidth="1"/>
    <col min="13059" max="13059" width="21.109375" customWidth="1"/>
    <col min="13060" max="13060" width="13.88671875" customWidth="1"/>
    <col min="13061" max="13061" width="3.33203125" customWidth="1"/>
    <col min="13313" max="13313" width="18.33203125" customWidth="1"/>
    <col min="13314" max="13314" width="17.6640625" customWidth="1"/>
    <col min="13315" max="13315" width="21.109375" customWidth="1"/>
    <col min="13316" max="13316" width="13.88671875" customWidth="1"/>
    <col min="13317" max="13317" width="3.33203125" customWidth="1"/>
    <col min="13569" max="13569" width="18.33203125" customWidth="1"/>
    <col min="13570" max="13570" width="17.6640625" customWidth="1"/>
    <col min="13571" max="13571" width="21.109375" customWidth="1"/>
    <col min="13572" max="13572" width="13.88671875" customWidth="1"/>
    <col min="13573" max="13573" width="3.33203125" customWidth="1"/>
    <col min="13825" max="13825" width="18.33203125" customWidth="1"/>
    <col min="13826" max="13826" width="17.6640625" customWidth="1"/>
    <col min="13827" max="13827" width="21.109375" customWidth="1"/>
    <col min="13828" max="13828" width="13.88671875" customWidth="1"/>
    <col min="13829" max="13829" width="3.33203125" customWidth="1"/>
    <col min="14081" max="14081" width="18.33203125" customWidth="1"/>
    <col min="14082" max="14082" width="17.6640625" customWidth="1"/>
    <col min="14083" max="14083" width="21.109375" customWidth="1"/>
    <col min="14084" max="14084" width="13.88671875" customWidth="1"/>
    <col min="14085" max="14085" width="3.33203125" customWidth="1"/>
    <col min="14337" max="14337" width="18.33203125" customWidth="1"/>
    <col min="14338" max="14338" width="17.6640625" customWidth="1"/>
    <col min="14339" max="14339" width="21.109375" customWidth="1"/>
    <col min="14340" max="14340" width="13.88671875" customWidth="1"/>
    <col min="14341" max="14341" width="3.33203125" customWidth="1"/>
    <col min="14593" max="14593" width="18.33203125" customWidth="1"/>
    <col min="14594" max="14594" width="17.6640625" customWidth="1"/>
    <col min="14595" max="14595" width="21.109375" customWidth="1"/>
    <col min="14596" max="14596" width="13.88671875" customWidth="1"/>
    <col min="14597" max="14597" width="3.33203125" customWidth="1"/>
    <col min="14849" max="14849" width="18.33203125" customWidth="1"/>
    <col min="14850" max="14850" width="17.6640625" customWidth="1"/>
    <col min="14851" max="14851" width="21.109375" customWidth="1"/>
    <col min="14852" max="14852" width="13.88671875" customWidth="1"/>
    <col min="14853" max="14853" width="3.33203125" customWidth="1"/>
    <col min="15105" max="15105" width="18.33203125" customWidth="1"/>
    <col min="15106" max="15106" width="17.6640625" customWidth="1"/>
    <col min="15107" max="15107" width="21.109375" customWidth="1"/>
    <col min="15108" max="15108" width="13.88671875" customWidth="1"/>
    <col min="15109" max="15109" width="3.33203125" customWidth="1"/>
    <col min="15361" max="15361" width="18.33203125" customWidth="1"/>
    <col min="15362" max="15362" width="17.6640625" customWidth="1"/>
    <col min="15363" max="15363" width="21.109375" customWidth="1"/>
    <col min="15364" max="15364" width="13.88671875" customWidth="1"/>
    <col min="15365" max="15365" width="3.33203125" customWidth="1"/>
    <col min="15617" max="15617" width="18.33203125" customWidth="1"/>
    <col min="15618" max="15618" width="17.6640625" customWidth="1"/>
    <col min="15619" max="15619" width="21.109375" customWidth="1"/>
    <col min="15620" max="15620" width="13.88671875" customWidth="1"/>
    <col min="15621" max="15621" width="3.33203125" customWidth="1"/>
    <col min="15873" max="15873" width="18.33203125" customWidth="1"/>
    <col min="15874" max="15874" width="17.6640625" customWidth="1"/>
    <col min="15875" max="15875" width="21.109375" customWidth="1"/>
    <col min="15876" max="15876" width="13.88671875" customWidth="1"/>
    <col min="15877" max="15877" width="3.33203125" customWidth="1"/>
    <col min="16129" max="16129" width="18.33203125" customWidth="1"/>
    <col min="16130" max="16130" width="17.6640625" customWidth="1"/>
    <col min="16131" max="16131" width="21.109375" customWidth="1"/>
    <col min="16132" max="16132" width="13.88671875" customWidth="1"/>
    <col min="16133" max="16133" width="3.33203125" customWidth="1"/>
  </cols>
  <sheetData>
    <row r="3" spans="1:9" x14ac:dyDescent="0.3">
      <c r="A3" s="74" t="s">
        <v>132</v>
      </c>
      <c r="B3" s="74"/>
      <c r="C3" s="34"/>
      <c r="D3" s="34"/>
      <c r="E3" s="1"/>
      <c r="H3" s="1"/>
      <c r="I3" s="1"/>
    </row>
    <row r="5" spans="1:9" x14ac:dyDescent="0.3">
      <c r="A5" s="75" t="s">
        <v>2</v>
      </c>
      <c r="B5" s="76" t="s">
        <v>91</v>
      </c>
      <c r="C5" s="77" t="s">
        <v>92</v>
      </c>
    </row>
    <row r="6" spans="1:9" x14ac:dyDescent="0.3">
      <c r="A6" s="78" t="s">
        <v>93</v>
      </c>
      <c r="B6" s="79">
        <v>39448</v>
      </c>
      <c r="C6" s="80">
        <v>42155</v>
      </c>
    </row>
    <row r="7" spans="1:9" x14ac:dyDescent="0.3">
      <c r="A7" s="78" t="s">
        <v>94</v>
      </c>
      <c r="B7" s="81">
        <v>36527</v>
      </c>
      <c r="C7" s="80">
        <v>41090</v>
      </c>
    </row>
    <row r="8" spans="1:9" x14ac:dyDescent="0.3">
      <c r="A8" s="78" t="s">
        <v>95</v>
      </c>
      <c r="B8" s="81">
        <v>37987</v>
      </c>
      <c r="C8" s="80">
        <v>41943</v>
      </c>
    </row>
    <row r="9" spans="1:9" x14ac:dyDescent="0.3">
      <c r="A9" s="78" t="s">
        <v>96</v>
      </c>
      <c r="B9" s="81">
        <v>36526</v>
      </c>
      <c r="C9" s="80">
        <v>42063</v>
      </c>
    </row>
    <row r="10" spans="1:9" x14ac:dyDescent="0.3">
      <c r="A10" s="78" t="s">
        <v>97</v>
      </c>
      <c r="B10" s="81">
        <v>38718</v>
      </c>
      <c r="C10" s="80">
        <v>41759</v>
      </c>
    </row>
    <row r="11" spans="1:9" x14ac:dyDescent="0.3">
      <c r="A11" s="78" t="s">
        <v>98</v>
      </c>
      <c r="B11" s="81">
        <v>36526</v>
      </c>
      <c r="C11" s="80">
        <v>41759</v>
      </c>
    </row>
    <row r="12" spans="1:9" x14ac:dyDescent="0.3">
      <c r="A12" s="78" t="s">
        <v>99</v>
      </c>
      <c r="B12" s="81">
        <v>39234</v>
      </c>
      <c r="C12" s="80">
        <v>42035</v>
      </c>
    </row>
    <row r="13" spans="1:9" x14ac:dyDescent="0.3">
      <c r="A13" s="78" t="s">
        <v>100</v>
      </c>
      <c r="B13" s="81">
        <v>36526</v>
      </c>
      <c r="C13" s="80">
        <v>42185</v>
      </c>
    </row>
    <row r="14" spans="1:9" x14ac:dyDescent="0.3">
      <c r="A14" s="78" t="s">
        <v>101</v>
      </c>
      <c r="B14" s="81">
        <v>36526</v>
      </c>
      <c r="C14" s="80">
        <v>42247</v>
      </c>
    </row>
    <row r="15" spans="1:9" x14ac:dyDescent="0.3">
      <c r="A15" s="78" t="s">
        <v>102</v>
      </c>
      <c r="B15" s="81">
        <v>38353</v>
      </c>
      <c r="C15" s="80">
        <v>42185</v>
      </c>
    </row>
    <row r="16" spans="1:9" x14ac:dyDescent="0.3">
      <c r="A16" s="78" t="s">
        <v>103</v>
      </c>
      <c r="B16" s="81">
        <v>36526</v>
      </c>
      <c r="C16" s="80">
        <v>42216</v>
      </c>
    </row>
    <row r="17" spans="1:3" x14ac:dyDescent="0.3">
      <c r="A17" s="78" t="s">
        <v>104</v>
      </c>
      <c r="B17" s="81">
        <v>36526</v>
      </c>
      <c r="C17" s="80">
        <v>42216</v>
      </c>
    </row>
    <row r="18" spans="1:3" x14ac:dyDescent="0.3">
      <c r="A18" s="78" t="s">
        <v>105</v>
      </c>
      <c r="B18" s="81">
        <v>36527</v>
      </c>
      <c r="C18" s="80">
        <v>41851</v>
      </c>
    </row>
    <row r="19" spans="1:3" x14ac:dyDescent="0.3">
      <c r="A19" s="78" t="s">
        <v>106</v>
      </c>
      <c r="B19" s="81">
        <v>39448</v>
      </c>
      <c r="C19" s="80">
        <v>42004</v>
      </c>
    </row>
    <row r="20" spans="1:3" x14ac:dyDescent="0.3">
      <c r="A20" s="78" t="s">
        <v>107</v>
      </c>
      <c r="B20" s="81">
        <v>36526</v>
      </c>
      <c r="C20" s="80">
        <v>42004</v>
      </c>
    </row>
  </sheetData>
  <sheetProtection algorithmName="SHA-512" hashValue="QjbgZxkTpnMOkeEvCwrtH/swvKyIs+NavsYT2W/kbSODaLyVVjKfEtTPHyWzH4NGi9TbV+vAuqiyU2bEzFxZww==" saltValue="AH5+3ov3Q6m+dvfjXb1LBQ==" spinCount="100000" sheet="1" objects="1" scenarios="1"/>
  <pageMargins left="0.2" right="0.18" top="0.91666666666666663" bottom="0.75" header="0.3" footer="0.3"/>
  <pageSetup scale="90" orientation="portrait" r:id="rId1"/>
  <headerFooter>
    <oddHeader>&amp;C&amp;"-,Bold"&amp;14Summary Table Report&amp;R&amp;G</oddHeader>
    <oddFooter>&amp;LCDER_STR_WP031_NSDP_V01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Overview</vt:lpstr>
      <vt:lpstr>Table 1</vt:lpstr>
      <vt:lpstr>Table 2</vt:lpstr>
      <vt:lpstr>Table 3</vt:lpstr>
      <vt:lpstr>Table 4</vt:lpstr>
      <vt:lpstr>Table 5</vt:lpstr>
      <vt:lpstr>Table 6</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2012-07-30T18:21:49Z</cp:lastPrinted>
  <dcterms:created xsi:type="dcterms:W3CDTF">2012-07-30T17:11:40Z</dcterms:created>
  <dcterms:modified xsi:type="dcterms:W3CDTF">2017-12-07T17:39:55Z</dcterms:modified>
</cp:coreProperties>
</file>